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Лист2" sheetId="6" r:id="rId6"/>
    <sheet name="ведом (КОСГУ)" sheetId="7" r:id="rId7"/>
  </sheets>
  <definedNames>
    <definedName name="_xlnm.Print_Titles" localSheetId="1">'ведом'!$11:$13</definedName>
    <definedName name="_xlnm.Print_Titles" localSheetId="6">'ведом (КОСГУ)'!$3:$5</definedName>
    <definedName name="_xlnm.Print_Titles" localSheetId="3">'МП'!$11:$11</definedName>
    <definedName name="_xlnm.Print_Titles" localSheetId="2">'РПЦВ'!$11:$13</definedName>
    <definedName name="_xlnm.Print_Titles" localSheetId="0">'функцион'!$12:$12</definedName>
  </definedNames>
  <calcPr fullCalcOnLoad="1"/>
</workbook>
</file>

<file path=xl/sharedStrings.xml><?xml version="1.0" encoding="utf-8"?>
<sst xmlns="http://schemas.openxmlformats.org/spreadsheetml/2006/main" count="1852" uniqueCount="237">
  <si>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</si>
  <si>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</si>
  <si>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</si>
  <si>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</si>
  <si>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</si>
  <si>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</si>
  <si>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</si>
  <si>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</si>
  <si>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</si>
  <si>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</si>
  <si>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</si>
  <si>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</si>
  <si>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</si>
  <si>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</si>
  <si>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</si>
  <si>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</si>
  <si>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</si>
  <si>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</si>
  <si>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</si>
  <si>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</si>
  <si>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</si>
  <si>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</si>
  <si>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</si>
  <si>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</si>
  <si>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</si>
  <si>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</si>
  <si>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</si>
  <si>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</si>
  <si>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</si>
  <si>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</si>
  <si>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</si>
  <si>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</si>
  <si>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</si>
  <si>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</si>
  <si>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</si>
  <si>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</si>
  <si>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</si>
  <si>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</si>
  <si>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</si>
  <si>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</si>
  <si>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</si>
  <si>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</si>
  <si>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</si>
  <si>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</si>
  <si>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</si>
  <si>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</si>
  <si>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</si>
  <si>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</si>
  <si>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</si>
  <si>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</si>
  <si>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</si>
  <si>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</si>
  <si>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</si>
  <si>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</si>
  <si>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</si>
  <si>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</si>
  <si>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</si>
  <si>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</si>
  <si>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</si>
  <si>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</si>
  <si>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</si>
  <si>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</si>
  <si>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</si>
  <si>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</si>
  <si>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</si>
  <si>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</si>
  <si>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</si>
  <si>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</si>
  <si>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</si>
  <si>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</si>
  <si>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2</t>
  </si>
  <si>
    <t>3</t>
  </si>
  <si>
    <t>Староторопское сельское поселение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</si>
  <si>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</si>
  <si>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2016 год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</si>
  <si>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</si>
  <si>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</si>
  <si>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</si>
  <si>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</si>
  <si>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</si>
  <si>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</si>
  <si>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</si>
  <si>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</si>
  <si>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</si>
  <si>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Фонд оплаты труда государственных (муниципальных) органов.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</si>
  <si>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</si>
  <si>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</si>
  <si>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</si>
  <si>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</si>
  <si>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</si>
  <si>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</si>
  <si>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</si>
  <si>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</si>
  <si>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</si>
  <si>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</si>
  <si>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211067541О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</si>
  <si>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</si>
  <si>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</si>
  <si>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</si>
  <si>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</si>
  <si>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</si>
  <si>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</si>
  <si>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</si>
  <si>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</si>
  <si>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</si>
  <si>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</si>
  <si>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</si>
  <si>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</si>
  <si>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</si>
  <si>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</si>
  <si>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</si>
  <si>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</si>
  <si>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</si>
  <si>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</si>
  <si>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</si>
  <si>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</si>
  <si>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</si>
  <si>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</si>
  <si>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</si>
  <si>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</si>
  <si>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</si>
  <si>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</si>
  <si>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</si>
  <si>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</si>
  <si>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</si>
  <si>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</si>
  <si>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</si>
  <si>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</si>
  <si>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</si>
  <si>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ППП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</si>
  <si>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</si>
  <si>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</si>
  <si>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 1 "Улучшениеусловий  проживания граждан Староторопского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</si>
  <si>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Староторопского сельского поселения Западнодвинского района Тверской области".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</si>
  <si>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</si>
  <si>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</si>
  <si>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Западнодвинского района Тверской области</t>
  </si>
  <si>
    <t>Наименование публичного нормативного обязательства</t>
  </si>
  <si>
    <t xml:space="preserve">Код расходов по БК                                    </t>
  </si>
  <si>
    <t>Сумма  (тыс. руб.)</t>
  </si>
  <si>
    <t>Реквизиты нормативного правового акта</t>
  </si>
  <si>
    <t>ЦСР</t>
  </si>
  <si>
    <t>вид</t>
  </si>
  <si>
    <t>дата</t>
  </si>
  <si>
    <t>номер</t>
  </si>
  <si>
    <t>наименование</t>
  </si>
  <si>
    <t>-</t>
  </si>
  <si>
    <t>к решению Совета депутатов Староторопского сельского поселения</t>
  </si>
  <si>
    <t>"О бюджете Староторопского сельского поселения  Западнодвинского района Тверской области на 2016 год".</t>
  </si>
  <si>
    <t xml:space="preserve">Общий объем бюджетных ассигнований, направленных на исполнение  публичных нормативных обязательств Староторопского сельского поселения Западнодвинского района Тверской области на 2016 год </t>
  </si>
  <si>
    <t>Приложение 11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</si>
  <si>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2015-2018 годы</t>
  </si>
  <si>
    <t>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подгркппам) видов расходов, КОСГУ классификации расходов бюджетов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</si>
  <si>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</si>
  <si>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</si>
  <si>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</si>
  <si>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</si>
  <si>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</si>
  <si>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 (заправка катриджей 1,4; техосмотр автомашины 1,2)</t>
  </si>
  <si>
    <t>- 226 прочие работы, услуги ( страховка автомашины 6,0; обновление программы 1С 5,0)</t>
  </si>
  <si>
    <t>- 340 увеличение стоимости материальных запасов (дрова 28,9; кан.товары 5,0; бензин 42,3)</t>
  </si>
  <si>
    <t>- 221 услуги связи</t>
  </si>
  <si>
    <t>- 290 прочие расходы</t>
  </si>
  <si>
    <t>- 340 увеличение стоимости материальных запасов</t>
  </si>
  <si>
    <t>-211 заработная плата</t>
  </si>
  <si>
    <t>- 340  увеличение стоимости материальных запасов</t>
  </si>
  <si>
    <t xml:space="preserve">- 226 прочие работы, услуги </t>
  </si>
  <si>
    <t>- 226 прочие работы, услуги ( страховка автомашины 6,0; по договору за обслуживание автомашины 60,0)</t>
  </si>
  <si>
    <t>- 225 работы, услуги по содержанию имущества (техосмотр автомашины 4,0)</t>
  </si>
  <si>
    <t>- 340 увеличение стоимости материальных запасов (гсм, запчасти)</t>
  </si>
  <si>
    <t>- 251 перечисление другим бюджетам бюджетной системы Российской Федерации</t>
  </si>
  <si>
    <t>- 226 прочие работы и услуги</t>
  </si>
  <si>
    <t>- 226 прочие работы, услуги</t>
  </si>
  <si>
    <t>- 225 работы и услуги по содержанию имущества</t>
  </si>
  <si>
    <t>Финансовое обеспечениемероприятий по благоустройству территории поселения</t>
  </si>
  <si>
    <t>22201S005Л</t>
  </si>
  <si>
    <t>223014001Б</t>
  </si>
  <si>
    <t>219004140С</t>
  </si>
  <si>
    <t>- 225 работы, услуги по содержанию имущества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</si>
  <si>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</si>
  <si>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</si>
  <si>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Западнодвинского района Тверской области</t>
  </si>
  <si>
    <t>129</t>
  </si>
  <si>
    <t>Взносы по обязательноу соц.страхованию на выплаты денежного содержания и иные выплаты</t>
  </si>
  <si>
    <t xml:space="preserve">Подпрограмма Повышение надежности и эффективности функционирования объектов коммунального хозяйства Староторопского сельского поселения. </t>
  </si>
  <si>
    <t>2210000000</t>
  </si>
  <si>
    <t>221014002Б</t>
  </si>
  <si>
    <t>Содержание в надлежащем состоянии многоквартырных жилых домов нахадящихся в муниципальной собственности поселения.</t>
  </si>
  <si>
    <t>1100</t>
  </si>
  <si>
    <t>0000000</t>
  </si>
  <si>
    <t>Физическая культура и спорт</t>
  </si>
  <si>
    <t>1102</t>
  </si>
  <si>
    <t>Массовый спорт</t>
  </si>
  <si>
    <t>2100000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</si>
  <si>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2015-2017 годы.</t>
  </si>
  <si>
    <t>2110000</t>
  </si>
  <si>
    <t>2110401</t>
  </si>
  <si>
    <t>211044002Б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</si>
  <si>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2015-2018годы.</t>
  </si>
  <si>
    <t>Финансовое обеспечение структурного подразделения администрации поселения по физической культуре и спорта</t>
  </si>
  <si>
    <t>853</t>
  </si>
  <si>
    <t>Уплата иных платежей</t>
  </si>
  <si>
    <t>222014004Б</t>
  </si>
  <si>
    <t>Финансовое обеспечение по содержанию и проведению ремонтных работ сетей водоснабжения и водоотведения</t>
  </si>
  <si>
    <t>851</t>
  </si>
  <si>
    <t>211044001Б</t>
  </si>
  <si>
    <t>360</t>
  </si>
  <si>
    <t>Финансовое обеспечение мероприятий по благоустройству территории поселения</t>
  </si>
  <si>
    <t>Уплата налога на имущество организаций и земельного налога.</t>
  </si>
  <si>
    <t>Содержание в надлежащем состоянии многоквартирных жилых домов нахадящихся в муниципальной собственности поселения.</t>
  </si>
  <si>
    <t xml:space="preserve">Иные выплаты населению 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</si>
  <si>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</si>
  <si>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 xml:space="preserve">                                                     Приложение  №6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</si>
  <si>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</si>
  <si>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</si>
  <si>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</si>
  <si>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Взносы по обязательному соц.страхованию на выплаты ден.содержания и иные выплаты</t>
  </si>
  <si>
    <t>Прочая закупка товаров, работ и услуг для обеспечения государственных (муниципальных) нужд</t>
  </si>
  <si>
    <t xml:space="preserve">                      Приложение №3</t>
  </si>
  <si>
    <t>Утверждено</t>
  </si>
  <si>
    <t>Исполнено</t>
  </si>
  <si>
    <t xml:space="preserve">                      "Об исполнении бюджета  Староторопского сельского поселения</t>
  </si>
  <si>
    <t xml:space="preserve">                      Западнодвинского района Тверской области за  2016 год"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</si>
  <si>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бюджета за 2016год. </t>
  </si>
  <si>
    <t xml:space="preserve">                      Приложение №4</t>
  </si>
  <si>
    <t xml:space="preserve">                      "Об исполнении бюджета Староторопского сельского поселения</t>
  </si>
  <si>
    <t xml:space="preserve">                      Приложение № 5</t>
  </si>
  <si>
    <t xml:space="preserve">                      "Об исполнении  бюджете Староторопского сельского поселения</t>
  </si>
  <si>
    <t xml:space="preserve">                                                     " Об исполнении бюджета  Староторопского сельского поселения</t>
  </si>
  <si>
    <t xml:space="preserve">                                               Западнодвинского района тверской области  за 2016 год"</t>
  </si>
  <si>
    <t xml:space="preserve">от     2017 г.  № </t>
  </si>
  <si>
    <t xml:space="preserve">Распределение бюджетных ассигнований  на реализацию муниципальных программ   и  непрограммный направлениям деятельности по главным распорядителям средств бюджета Староторопского сельского поселения Западнодвинского района Тверской области за 2016 год. </t>
  </si>
  <si>
    <t xml:space="preserve">от         2017 г. №     </t>
  </si>
  <si>
    <t xml:space="preserve">от         2017г. №  </t>
  </si>
  <si>
    <t>Распределение бюджетных ассигнований бюджета Староторопского сельского поселения Западнодвинского района Тверской области по разделам, подразделам, целевым статьям (муниципальным программам и непрограммным направлениям деятельности),  группам  и подгруппам видов расходов классификации расходов бюджетов за 2016 год.</t>
  </si>
  <si>
    <t xml:space="preserve">от           2017г. №  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</si>
  <si>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подгркппам  видов расходов классификации расходов бюджетов за 2016 год.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</si>
</sst>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2" fontId="2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7" sqref="B17:D17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7.421875" style="0" customWidth="1"/>
    <col min="5" max="5" width="15.7109375" style="0" customWidth="1"/>
    <col min="6" max="6" width="9.140625" style="0" hidden="1" customWidth="1"/>
    <col min="7" max="7" width="14.00390625" style="0" customWidth="1"/>
  </cols>
  <sheetData>
    <row r="1" spans="1:7" ht="12.75">
      <c r="A1" s="9"/>
      <c r="B1" s="9"/>
      <c r="C1" s="9"/>
      <c r="D1" s="94" t="s">
        <v>218</v>
      </c>
      <c r="E1" s="94"/>
      <c r="F1" s="94"/>
      <c r="G1" s="94"/>
    </row>
    <row r="2" spans="1:7" ht="12.75">
      <c r="A2" s="9"/>
      <c r="B2" s="9"/>
      <c r="C2" s="9"/>
      <c r="D2" s="92" t="s">
        <v>0</v>
      </c>
      <c r="E2" s="92"/>
      <c r="F2" s="92"/>
      <c r="G2" s="92"/>
    </row>
    <row r="3" spans="1:7" ht="12.75">
      <c r="A3" s="9"/>
      <c r="B3" s="9"/>
      <c r="C3" s="9"/>
      <c r="D3" s="92" t="s">
        <v>59</v>
      </c>
      <c r="E3" s="92"/>
      <c r="F3" s="92"/>
      <c r="G3" s="92"/>
    </row>
    <row r="4" spans="1:7" ht="12.75">
      <c r="A4" s="9"/>
      <c r="B4" s="9"/>
      <c r="C4" s="9"/>
      <c r="D4" s="92" t="s">
        <v>181</v>
      </c>
      <c r="E4" s="92"/>
      <c r="F4" s="92"/>
      <c r="G4" s="92"/>
    </row>
    <row r="5" spans="1:7" ht="12.75">
      <c r="A5" s="11"/>
      <c r="B5" s="11"/>
      <c r="C5" s="11"/>
      <c r="D5" s="92" t="s">
        <v>221</v>
      </c>
      <c r="E5" s="92"/>
      <c r="F5" s="92"/>
      <c r="G5" s="92"/>
    </row>
    <row r="6" spans="1:7" ht="12.75">
      <c r="A6" s="11"/>
      <c r="B6" s="11"/>
      <c r="C6" s="11"/>
      <c r="D6" s="92" t="s">
        <v>222</v>
      </c>
      <c r="E6" s="92"/>
      <c r="F6" s="92"/>
      <c r="G6" s="92"/>
    </row>
    <row r="7" spans="1:7" ht="12.75">
      <c r="A7" s="11"/>
      <c r="B7" s="11"/>
      <c r="C7" s="11"/>
      <c r="D7" s="93" t="s">
        <v>232</v>
      </c>
      <c r="E7" s="93"/>
      <c r="F7" s="93"/>
      <c r="G7" s="93"/>
    </row>
    <row r="8" spans="1:6" ht="12.75">
      <c r="A8" s="11"/>
      <c r="B8" s="11"/>
      <c r="C8" s="11"/>
      <c r="D8" s="102"/>
      <c r="E8" s="102"/>
      <c r="F8" s="102"/>
    </row>
    <row r="9" spans="1:7" ht="45.75" customHeight="1">
      <c r="A9" s="103" t="s">
        <v>223</v>
      </c>
      <c r="B9" s="103"/>
      <c r="C9" s="103"/>
      <c r="D9" s="103"/>
      <c r="E9" s="103"/>
      <c r="F9" s="103"/>
      <c r="G9" s="103"/>
    </row>
    <row r="10" spans="1:6" ht="3.75" customHeight="1">
      <c r="A10" s="103"/>
      <c r="B10" s="103"/>
      <c r="C10" s="103"/>
      <c r="D10" s="103"/>
      <c r="E10" s="12"/>
      <c r="F10" s="10"/>
    </row>
    <row r="11" spans="1:6" ht="3.75" customHeight="1" hidden="1">
      <c r="A11" s="95"/>
      <c r="B11" s="95"/>
      <c r="C11" s="95"/>
      <c r="D11" s="95"/>
      <c r="E11" s="12"/>
      <c r="F11" s="10"/>
    </row>
    <row r="12" spans="1:7" ht="18.75" customHeight="1">
      <c r="A12" s="107" t="s">
        <v>2</v>
      </c>
      <c r="B12" s="110" t="s">
        <v>5</v>
      </c>
      <c r="C12" s="111"/>
      <c r="D12" s="112"/>
      <c r="E12" s="121" t="s">
        <v>219</v>
      </c>
      <c r="F12" s="74"/>
      <c r="G12" s="119" t="s">
        <v>220</v>
      </c>
    </row>
    <row r="13" spans="1:7" ht="4.5" customHeight="1">
      <c r="A13" s="108"/>
      <c r="B13" s="113"/>
      <c r="C13" s="114"/>
      <c r="D13" s="115"/>
      <c r="E13" s="121"/>
      <c r="F13" s="74"/>
      <c r="G13" s="120"/>
    </row>
    <row r="14" spans="1:7" ht="6" customHeight="1" hidden="1">
      <c r="A14" s="109"/>
      <c r="B14" s="116"/>
      <c r="C14" s="117"/>
      <c r="D14" s="118"/>
      <c r="E14" s="121"/>
      <c r="F14" s="74"/>
      <c r="G14" s="75"/>
    </row>
    <row r="15" spans="1:7" ht="18" customHeight="1">
      <c r="A15" s="2"/>
      <c r="B15" s="96" t="s">
        <v>6</v>
      </c>
      <c r="C15" s="97"/>
      <c r="D15" s="98"/>
      <c r="E15" s="80">
        <f>E16</f>
        <v>4740.950000000001</v>
      </c>
      <c r="F15" s="81"/>
      <c r="G15" s="76">
        <f>G16</f>
        <v>4420.56</v>
      </c>
    </row>
    <row r="16" spans="1:7" ht="20.25" customHeight="1">
      <c r="A16" s="2"/>
      <c r="B16" s="96" t="s">
        <v>60</v>
      </c>
      <c r="C16" s="97"/>
      <c r="D16" s="98"/>
      <c r="E16" s="80">
        <f>E17+E22+E24+E27+E30+E36+E34</f>
        <v>4740.950000000001</v>
      </c>
      <c r="F16" s="81"/>
      <c r="G16" s="76">
        <f>G17+G22+G24+G27+G30+G34+G36</f>
        <v>4420.56</v>
      </c>
    </row>
    <row r="17" spans="1:7" ht="21" customHeight="1">
      <c r="A17" s="4" t="s">
        <v>7</v>
      </c>
      <c r="B17" s="99" t="s">
        <v>8</v>
      </c>
      <c r="C17" s="100"/>
      <c r="D17" s="101"/>
      <c r="E17" s="80">
        <f>E18+E19+E21+E20</f>
        <v>1585.0500000000002</v>
      </c>
      <c r="F17" s="81"/>
      <c r="G17" s="82">
        <f>G18+G19+G21</f>
        <v>1580.7900000000002</v>
      </c>
    </row>
    <row r="18" spans="1:7" ht="25.5" customHeight="1">
      <c r="A18" s="6" t="s">
        <v>9</v>
      </c>
      <c r="B18" s="104" t="s">
        <v>10</v>
      </c>
      <c r="C18" s="105"/>
      <c r="D18" s="106"/>
      <c r="E18" s="78">
        <v>584.72</v>
      </c>
      <c r="F18" s="81"/>
      <c r="G18" s="83">
        <v>584.72</v>
      </c>
    </row>
    <row r="19" spans="1:7" ht="40.5" customHeight="1">
      <c r="A19" s="6" t="s">
        <v>13</v>
      </c>
      <c r="B19" s="104" t="s">
        <v>14</v>
      </c>
      <c r="C19" s="105"/>
      <c r="D19" s="106"/>
      <c r="E19" s="78">
        <v>997.58</v>
      </c>
      <c r="F19" s="81"/>
      <c r="G19" s="83">
        <v>995.35</v>
      </c>
    </row>
    <row r="20" spans="1:7" ht="15" customHeight="1">
      <c r="A20" s="6" t="s">
        <v>44</v>
      </c>
      <c r="B20" s="104" t="s">
        <v>135</v>
      </c>
      <c r="C20" s="105"/>
      <c r="D20" s="106"/>
      <c r="E20" s="78">
        <v>1</v>
      </c>
      <c r="F20" s="81"/>
      <c r="G20" s="83"/>
    </row>
    <row r="21" spans="1:7" ht="24" customHeight="1">
      <c r="A21" s="6" t="s">
        <v>44</v>
      </c>
      <c r="B21" s="104" t="s">
        <v>45</v>
      </c>
      <c r="C21" s="105"/>
      <c r="D21" s="106"/>
      <c r="E21" s="78">
        <v>1.75</v>
      </c>
      <c r="F21" s="81"/>
      <c r="G21" s="83">
        <v>0.72</v>
      </c>
    </row>
    <row r="22" spans="1:7" ht="24.75" customHeight="1">
      <c r="A22" s="7" t="s">
        <v>17</v>
      </c>
      <c r="B22" s="99" t="s">
        <v>18</v>
      </c>
      <c r="C22" s="100"/>
      <c r="D22" s="101"/>
      <c r="E22" s="80">
        <v>66.5</v>
      </c>
      <c r="F22" s="81"/>
      <c r="G22" s="76">
        <v>66.5</v>
      </c>
    </row>
    <row r="23" spans="1:7" ht="21.75" customHeight="1">
      <c r="A23" s="6" t="s">
        <v>19</v>
      </c>
      <c r="B23" s="104" t="s">
        <v>20</v>
      </c>
      <c r="C23" s="105"/>
      <c r="D23" s="106"/>
      <c r="E23" s="78">
        <v>66.5</v>
      </c>
      <c r="F23" s="81"/>
      <c r="G23" s="79">
        <v>66.5</v>
      </c>
    </row>
    <row r="24" spans="1:7" ht="27" customHeight="1">
      <c r="A24" s="7" t="s">
        <v>21</v>
      </c>
      <c r="B24" s="99" t="s">
        <v>22</v>
      </c>
      <c r="C24" s="100"/>
      <c r="D24" s="101"/>
      <c r="E24" s="80">
        <f>E25+E26</f>
        <v>154.93</v>
      </c>
      <c r="F24" s="81"/>
      <c r="G24" s="82">
        <f>G25+G26</f>
        <v>97.09</v>
      </c>
    </row>
    <row r="25" spans="1:7" ht="27.75" customHeight="1">
      <c r="A25" s="6" t="s">
        <v>23</v>
      </c>
      <c r="B25" s="104" t="s">
        <v>24</v>
      </c>
      <c r="C25" s="105"/>
      <c r="D25" s="106"/>
      <c r="E25" s="78">
        <v>26.62</v>
      </c>
      <c r="F25" s="81"/>
      <c r="G25" s="83">
        <v>26.62</v>
      </c>
    </row>
    <row r="26" spans="1:7" ht="24" customHeight="1">
      <c r="A26" s="6" t="s">
        <v>75</v>
      </c>
      <c r="B26" s="104" t="s">
        <v>76</v>
      </c>
      <c r="C26" s="105"/>
      <c r="D26" s="106"/>
      <c r="E26" s="78">
        <v>128.31</v>
      </c>
      <c r="F26" s="81"/>
      <c r="G26" s="83">
        <v>70.47</v>
      </c>
    </row>
    <row r="27" spans="1:7" ht="28.5" customHeight="1">
      <c r="A27" s="7" t="s">
        <v>40</v>
      </c>
      <c r="B27" s="99" t="s">
        <v>41</v>
      </c>
      <c r="C27" s="100"/>
      <c r="D27" s="101"/>
      <c r="E27" s="80">
        <f>E28+E29</f>
        <v>1774.97</v>
      </c>
      <c r="F27" s="81"/>
      <c r="G27" s="82">
        <f>G28+G29</f>
        <v>1729.97</v>
      </c>
    </row>
    <row r="28" spans="1:7" ht="16.5" customHeight="1">
      <c r="A28" s="6" t="s">
        <v>42</v>
      </c>
      <c r="B28" s="104" t="s">
        <v>43</v>
      </c>
      <c r="C28" s="105"/>
      <c r="D28" s="106"/>
      <c r="E28" s="84">
        <v>1685.97</v>
      </c>
      <c r="F28" s="81"/>
      <c r="G28" s="83">
        <v>1685.97</v>
      </c>
    </row>
    <row r="29" spans="1:7" ht="16.5" customHeight="1">
      <c r="A29" s="6" t="s">
        <v>77</v>
      </c>
      <c r="B29" s="104" t="s">
        <v>78</v>
      </c>
      <c r="C29" s="105"/>
      <c r="D29" s="106"/>
      <c r="E29" s="84">
        <v>89</v>
      </c>
      <c r="F29" s="81"/>
      <c r="G29" s="79">
        <v>44</v>
      </c>
    </row>
    <row r="30" spans="1:7" ht="28.5" customHeight="1">
      <c r="A30" s="7" t="s">
        <v>25</v>
      </c>
      <c r="B30" s="99" t="s">
        <v>26</v>
      </c>
      <c r="C30" s="100"/>
      <c r="D30" s="101"/>
      <c r="E30" s="80">
        <f>E31+E32+E33</f>
        <v>743.99</v>
      </c>
      <c r="F30" s="81"/>
      <c r="G30" s="82">
        <f>G31+G32+G33</f>
        <v>533.04</v>
      </c>
    </row>
    <row r="31" spans="1:7" ht="17.25" customHeight="1">
      <c r="A31" s="6" t="s">
        <v>27</v>
      </c>
      <c r="B31" s="104" t="s">
        <v>28</v>
      </c>
      <c r="C31" s="105"/>
      <c r="D31" s="106"/>
      <c r="E31" s="78">
        <v>132.19</v>
      </c>
      <c r="F31" s="81"/>
      <c r="G31" s="83">
        <v>131.76</v>
      </c>
    </row>
    <row r="32" spans="1:7" ht="21.75" customHeight="1">
      <c r="A32" s="6" t="s">
        <v>29</v>
      </c>
      <c r="B32" s="104" t="s">
        <v>30</v>
      </c>
      <c r="C32" s="105"/>
      <c r="D32" s="106"/>
      <c r="E32" s="78">
        <v>151.24</v>
      </c>
      <c r="F32" s="81"/>
      <c r="G32" s="83">
        <v>101.24</v>
      </c>
    </row>
    <row r="33" spans="1:7" ht="19.5" customHeight="1">
      <c r="A33" s="6" t="s">
        <v>31</v>
      </c>
      <c r="B33" s="104" t="s">
        <v>32</v>
      </c>
      <c r="C33" s="105"/>
      <c r="D33" s="106"/>
      <c r="E33" s="78">
        <v>460.56</v>
      </c>
      <c r="F33" s="81"/>
      <c r="G33" s="83">
        <v>300.04</v>
      </c>
    </row>
    <row r="34" spans="1:7" ht="19.5" customHeight="1">
      <c r="A34" s="70" t="s">
        <v>188</v>
      </c>
      <c r="B34" s="125" t="s">
        <v>190</v>
      </c>
      <c r="C34" s="126"/>
      <c r="D34" s="127"/>
      <c r="E34" s="85">
        <v>45.41</v>
      </c>
      <c r="F34" s="81"/>
      <c r="G34" s="82">
        <f>G35</f>
        <v>43.07</v>
      </c>
    </row>
    <row r="35" spans="1:7" ht="19.5" customHeight="1">
      <c r="A35" s="6" t="s">
        <v>191</v>
      </c>
      <c r="B35" s="128" t="s">
        <v>192</v>
      </c>
      <c r="C35" s="129"/>
      <c r="D35" s="130"/>
      <c r="E35" s="78">
        <v>45.41</v>
      </c>
      <c r="F35" s="81"/>
      <c r="G35" s="83">
        <v>43.07</v>
      </c>
    </row>
    <row r="36" spans="1:7" ht="48.75" customHeight="1">
      <c r="A36" s="7" t="s">
        <v>34</v>
      </c>
      <c r="B36" s="122" t="s">
        <v>35</v>
      </c>
      <c r="C36" s="123"/>
      <c r="D36" s="124"/>
      <c r="E36" s="80">
        <f>E37</f>
        <v>370.1</v>
      </c>
      <c r="F36" s="81"/>
      <c r="G36" s="77">
        <f>G37</f>
        <v>370.1</v>
      </c>
    </row>
    <row r="37" spans="1:7" ht="18" customHeight="1">
      <c r="A37" s="6">
        <v>1403</v>
      </c>
      <c r="B37" s="104" t="s">
        <v>37</v>
      </c>
      <c r="C37" s="105"/>
      <c r="D37" s="106"/>
      <c r="E37" s="78">
        <v>370.1</v>
      </c>
      <c r="F37" s="48"/>
      <c r="G37" s="79">
        <v>370.1</v>
      </c>
    </row>
  </sheetData>
  <sheetProtection/>
  <mergeCells count="38">
    <mergeCell ref="B36:D36"/>
    <mergeCell ref="B37:D37"/>
    <mergeCell ref="B28:D28"/>
    <mergeCell ref="B31:D31"/>
    <mergeCell ref="B32:D32"/>
    <mergeCell ref="B30:D30"/>
    <mergeCell ref="B29:D29"/>
    <mergeCell ref="B34:D34"/>
    <mergeCell ref="B35:D35"/>
    <mergeCell ref="B25:D25"/>
    <mergeCell ref="B15:D15"/>
    <mergeCell ref="G12:G13"/>
    <mergeCell ref="B33:D33"/>
    <mergeCell ref="B27:D27"/>
    <mergeCell ref="B22:D22"/>
    <mergeCell ref="E12:E14"/>
    <mergeCell ref="B26:D26"/>
    <mergeCell ref="B18:D18"/>
    <mergeCell ref="B19:D19"/>
    <mergeCell ref="B23:D23"/>
    <mergeCell ref="B24:D24"/>
    <mergeCell ref="B21:D21"/>
    <mergeCell ref="A12:A14"/>
    <mergeCell ref="B12:D14"/>
    <mergeCell ref="B20:D20"/>
    <mergeCell ref="A11:D11"/>
    <mergeCell ref="B16:D16"/>
    <mergeCell ref="B17:D17"/>
    <mergeCell ref="D8:F8"/>
    <mergeCell ref="A10:D10"/>
    <mergeCell ref="A9:G9"/>
    <mergeCell ref="D6:G6"/>
    <mergeCell ref="D7:G7"/>
    <mergeCell ref="D1:G1"/>
    <mergeCell ref="D2:G2"/>
    <mergeCell ref="D3:G3"/>
    <mergeCell ref="D5:G5"/>
    <mergeCell ref="D4:G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57421875" style="31" customWidth="1"/>
    <col min="2" max="2" width="5.57421875" style="31" customWidth="1"/>
    <col min="3" max="3" width="11.8515625" style="32" customWidth="1"/>
    <col min="4" max="4" width="6.140625" style="31" customWidth="1"/>
    <col min="5" max="5" width="47.8515625" style="31" customWidth="1"/>
    <col min="6" max="6" width="9.421875" style="31" customWidth="1"/>
    <col min="7" max="7" width="9.57421875" style="46" customWidth="1"/>
  </cols>
  <sheetData>
    <row r="1" spans="1:7" ht="12.75">
      <c r="A1" s="15"/>
      <c r="B1" s="15"/>
      <c r="C1" s="16"/>
      <c r="D1" s="89"/>
      <c r="E1" s="134" t="s">
        <v>224</v>
      </c>
      <c r="F1" s="134"/>
      <c r="G1" s="134"/>
    </row>
    <row r="2" spans="1:7" ht="12.75">
      <c r="A2" s="15"/>
      <c r="B2" s="15"/>
      <c r="C2" s="16"/>
      <c r="D2" s="89"/>
      <c r="E2" s="132" t="s">
        <v>0</v>
      </c>
      <c r="F2" s="132"/>
      <c r="G2" s="132"/>
    </row>
    <row r="3" spans="1:7" ht="12.75">
      <c r="A3" s="15"/>
      <c r="B3" s="15"/>
      <c r="C3" s="16"/>
      <c r="D3" s="89"/>
      <c r="E3" s="132" t="s">
        <v>59</v>
      </c>
      <c r="F3" s="132"/>
      <c r="G3" s="132"/>
    </row>
    <row r="4" spans="1:7" ht="12.75">
      <c r="A4" s="15"/>
      <c r="B4" s="15"/>
      <c r="C4" s="16"/>
      <c r="D4" s="89"/>
      <c r="E4" s="132" t="s">
        <v>181</v>
      </c>
      <c r="F4" s="132"/>
      <c r="G4" s="132"/>
    </row>
    <row r="5" spans="1:7" ht="12.75">
      <c r="A5" s="18"/>
      <c r="B5" s="18"/>
      <c r="C5" s="19"/>
      <c r="D5" s="90"/>
      <c r="E5" s="132" t="s">
        <v>225</v>
      </c>
      <c r="F5" s="132"/>
      <c r="G5" s="132"/>
    </row>
    <row r="6" spans="1:7" ht="12.75">
      <c r="A6" s="18"/>
      <c r="B6" s="18"/>
      <c r="C6" s="19"/>
      <c r="D6" s="90"/>
      <c r="E6" s="132" t="s">
        <v>222</v>
      </c>
      <c r="F6" s="132"/>
      <c r="G6" s="132"/>
    </row>
    <row r="7" spans="1:7" ht="12.75">
      <c r="A7" s="18"/>
      <c r="B7" s="18"/>
      <c r="C7" s="19"/>
      <c r="D7" s="133" t="s">
        <v>235</v>
      </c>
      <c r="E7" s="133"/>
      <c r="F7" s="133"/>
      <c r="G7" s="133"/>
    </row>
    <row r="8" spans="1:6" ht="12.75">
      <c r="A8" s="18"/>
      <c r="B8" s="18"/>
      <c r="C8" s="19"/>
      <c r="D8" s="18"/>
      <c r="E8" s="135"/>
      <c r="F8" s="135"/>
    </row>
    <row r="9" spans="1:7" ht="57" customHeight="1">
      <c r="A9" s="131" t="s">
        <v>236</v>
      </c>
      <c r="B9" s="131"/>
      <c r="C9" s="131"/>
      <c r="D9" s="131"/>
      <c r="E9" s="131"/>
      <c r="F9" s="131"/>
      <c r="G9" s="131"/>
    </row>
    <row r="10" spans="1:6" ht="2.25" customHeight="1">
      <c r="A10" s="136"/>
      <c r="B10" s="136"/>
      <c r="C10" s="136"/>
      <c r="D10" s="136"/>
      <c r="E10" s="136"/>
      <c r="F10" s="20"/>
    </row>
    <row r="11" spans="1:7" ht="18.75" customHeight="1">
      <c r="A11" s="107" t="s">
        <v>1</v>
      </c>
      <c r="B11" s="107" t="s">
        <v>2</v>
      </c>
      <c r="C11" s="137" t="s">
        <v>3</v>
      </c>
      <c r="D11" s="107" t="s">
        <v>4</v>
      </c>
      <c r="E11" s="107" t="s">
        <v>5</v>
      </c>
      <c r="F11" s="107" t="s">
        <v>219</v>
      </c>
      <c r="G11" s="119" t="s">
        <v>220</v>
      </c>
    </row>
    <row r="12" spans="1:7" ht="17.25" customHeight="1">
      <c r="A12" s="108"/>
      <c r="B12" s="108"/>
      <c r="C12" s="138"/>
      <c r="D12" s="108"/>
      <c r="E12" s="108"/>
      <c r="F12" s="108"/>
      <c r="G12" s="120"/>
    </row>
    <row r="13" spans="1:7" ht="12.75" customHeight="1" hidden="1">
      <c r="A13" s="109"/>
      <c r="B13" s="109"/>
      <c r="C13" s="139"/>
      <c r="D13" s="109"/>
      <c r="E13" s="109"/>
      <c r="F13" s="109"/>
      <c r="G13" s="48"/>
    </row>
    <row r="14" spans="1:7" ht="25.5" customHeight="1">
      <c r="A14" s="1"/>
      <c r="B14" s="2"/>
      <c r="C14" s="2"/>
      <c r="D14" s="2"/>
      <c r="E14" s="3" t="s">
        <v>6</v>
      </c>
      <c r="F14" s="59">
        <f>F15</f>
        <v>4740.9522</v>
      </c>
      <c r="G14" s="77">
        <f>G15</f>
        <v>4420.56</v>
      </c>
    </row>
    <row r="15" spans="1:7" ht="20.25" customHeight="1">
      <c r="A15" s="1" t="s">
        <v>61</v>
      </c>
      <c r="B15" s="2"/>
      <c r="C15" s="2"/>
      <c r="D15" s="2"/>
      <c r="E15" s="3" t="s">
        <v>60</v>
      </c>
      <c r="F15" s="59">
        <f>F16+F69+F84+F98+F151+F57+F140</f>
        <v>4740.9522</v>
      </c>
      <c r="G15" s="77">
        <f>G16+G57+G69+G84+G98+G140+G151</f>
        <v>4420.56</v>
      </c>
    </row>
    <row r="16" spans="1:7" ht="21" customHeight="1">
      <c r="A16" s="4" t="s">
        <v>61</v>
      </c>
      <c r="B16" s="4" t="s">
        <v>7</v>
      </c>
      <c r="C16" s="4"/>
      <c r="D16" s="4"/>
      <c r="E16" s="5" t="s">
        <v>8</v>
      </c>
      <c r="F16" s="59">
        <f>F17+F26+F52+F40+F46</f>
        <v>1585.0521999999999</v>
      </c>
      <c r="G16" s="87">
        <f>G17+G26+G44</f>
        <v>1580.7900000000002</v>
      </c>
    </row>
    <row r="17" spans="1:7" ht="25.5" customHeight="1">
      <c r="A17" s="2" t="s">
        <v>61</v>
      </c>
      <c r="B17" s="2" t="s">
        <v>9</v>
      </c>
      <c r="C17" s="22"/>
      <c r="D17" s="2"/>
      <c r="E17" s="23" t="s">
        <v>10</v>
      </c>
      <c r="F17" s="60">
        <f>F18</f>
        <v>584.72</v>
      </c>
      <c r="G17" s="42">
        <v>584.72</v>
      </c>
    </row>
    <row r="18" spans="1:7" ht="52.5" customHeight="1">
      <c r="A18" s="2" t="s">
        <v>61</v>
      </c>
      <c r="B18" s="2" t="s">
        <v>9</v>
      </c>
      <c r="C18" s="22" t="s">
        <v>79</v>
      </c>
      <c r="D18" s="2"/>
      <c r="E18" s="23" t="s">
        <v>80</v>
      </c>
      <c r="F18" s="60">
        <f>F19</f>
        <v>584.72</v>
      </c>
      <c r="G18" s="42">
        <v>584.72</v>
      </c>
    </row>
    <row r="19" spans="1:7" ht="22.5" customHeight="1">
      <c r="A19" s="2" t="s">
        <v>61</v>
      </c>
      <c r="B19" s="2" t="s">
        <v>9</v>
      </c>
      <c r="C19" s="22" t="s">
        <v>81</v>
      </c>
      <c r="D19" s="2"/>
      <c r="E19" s="23" t="s">
        <v>62</v>
      </c>
      <c r="F19" s="60">
        <f>F20</f>
        <v>584.72</v>
      </c>
      <c r="G19" s="42">
        <v>584.72</v>
      </c>
    </row>
    <row r="20" spans="1:7" ht="39.75" customHeight="1">
      <c r="A20" s="2" t="s">
        <v>61</v>
      </c>
      <c r="B20" s="2" t="s">
        <v>9</v>
      </c>
      <c r="C20" s="22" t="s">
        <v>177</v>
      </c>
      <c r="D20" s="2"/>
      <c r="E20" s="23" t="s">
        <v>46</v>
      </c>
      <c r="F20" s="60">
        <f>F21</f>
        <v>584.72</v>
      </c>
      <c r="G20" s="42">
        <v>584.72</v>
      </c>
    </row>
    <row r="21" spans="1:7" ht="57" customHeight="1">
      <c r="A21" s="2" t="s">
        <v>61</v>
      </c>
      <c r="B21" s="2" t="s">
        <v>9</v>
      </c>
      <c r="C21" s="22" t="s">
        <v>177</v>
      </c>
      <c r="D21" s="2" t="s">
        <v>11</v>
      </c>
      <c r="E21" s="23" t="s">
        <v>82</v>
      </c>
      <c r="F21" s="60">
        <f>F22</f>
        <v>584.72</v>
      </c>
      <c r="G21" s="42">
        <v>584.72</v>
      </c>
    </row>
    <row r="22" spans="1:7" ht="28.5" customHeight="1">
      <c r="A22" s="2" t="s">
        <v>61</v>
      </c>
      <c r="B22" s="2" t="s">
        <v>9</v>
      </c>
      <c r="C22" s="22" t="s">
        <v>177</v>
      </c>
      <c r="D22" s="2" t="s">
        <v>47</v>
      </c>
      <c r="E22" s="23" t="s">
        <v>48</v>
      </c>
      <c r="F22" s="60">
        <f>F23+F24+F25</f>
        <v>584.72</v>
      </c>
      <c r="G22" s="42">
        <v>584.72</v>
      </c>
    </row>
    <row r="23" spans="1:7" ht="28.5" customHeight="1">
      <c r="A23" s="2" t="s">
        <v>61</v>
      </c>
      <c r="B23" s="2" t="s">
        <v>9</v>
      </c>
      <c r="C23" s="22" t="s">
        <v>177</v>
      </c>
      <c r="D23" s="2" t="s">
        <v>83</v>
      </c>
      <c r="E23" s="23" t="s">
        <v>84</v>
      </c>
      <c r="F23" s="60">
        <v>417.62</v>
      </c>
      <c r="G23" s="42">
        <v>417.62</v>
      </c>
    </row>
    <row r="24" spans="1:7" ht="28.5" customHeight="1">
      <c r="A24" s="2" t="s">
        <v>61</v>
      </c>
      <c r="B24" s="2" t="s">
        <v>9</v>
      </c>
      <c r="C24" s="22" t="s">
        <v>177</v>
      </c>
      <c r="D24" s="2" t="s">
        <v>85</v>
      </c>
      <c r="E24" s="23" t="s">
        <v>86</v>
      </c>
      <c r="F24" s="60">
        <v>37.76</v>
      </c>
      <c r="G24" s="42">
        <v>37.76</v>
      </c>
    </row>
    <row r="25" spans="1:7" ht="28.5" customHeight="1">
      <c r="A25" s="2" t="s">
        <v>61</v>
      </c>
      <c r="B25" s="2" t="s">
        <v>9</v>
      </c>
      <c r="C25" s="22" t="s">
        <v>177</v>
      </c>
      <c r="D25" s="2" t="s">
        <v>182</v>
      </c>
      <c r="E25" s="23" t="s">
        <v>183</v>
      </c>
      <c r="F25" s="60">
        <v>129.34</v>
      </c>
      <c r="G25" s="42">
        <v>129.34</v>
      </c>
    </row>
    <row r="26" spans="1:7" ht="40.5" customHeight="1">
      <c r="A26" s="2" t="s">
        <v>61</v>
      </c>
      <c r="B26" s="2" t="s">
        <v>13</v>
      </c>
      <c r="C26" s="2"/>
      <c r="D26" s="2"/>
      <c r="E26" s="23" t="s">
        <v>14</v>
      </c>
      <c r="F26" s="60">
        <f>F27</f>
        <v>997.5821999999998</v>
      </c>
      <c r="G26" s="42">
        <v>995.35</v>
      </c>
    </row>
    <row r="27" spans="1:7" ht="59.25" customHeight="1">
      <c r="A27" s="2" t="s">
        <v>61</v>
      </c>
      <c r="B27" s="2" t="s">
        <v>13</v>
      </c>
      <c r="C27" s="22" t="s">
        <v>79</v>
      </c>
      <c r="D27" s="2"/>
      <c r="E27" s="23" t="s">
        <v>80</v>
      </c>
      <c r="F27" s="60">
        <f>F28</f>
        <v>997.5821999999998</v>
      </c>
      <c r="G27" s="42">
        <v>995.35</v>
      </c>
    </row>
    <row r="28" spans="1:7" ht="18.75" customHeight="1">
      <c r="A28" s="2" t="s">
        <v>61</v>
      </c>
      <c r="B28" s="2" t="s">
        <v>13</v>
      </c>
      <c r="C28" s="22" t="s">
        <v>81</v>
      </c>
      <c r="D28" s="2"/>
      <c r="E28" s="23" t="s">
        <v>62</v>
      </c>
      <c r="F28" s="60">
        <f>F29</f>
        <v>997.5821999999998</v>
      </c>
      <c r="G28" s="42">
        <v>995.35</v>
      </c>
    </row>
    <row r="29" spans="1:7" ht="32.25" customHeight="1">
      <c r="A29" s="2" t="s">
        <v>61</v>
      </c>
      <c r="B29" s="2" t="s">
        <v>13</v>
      </c>
      <c r="C29" s="22" t="s">
        <v>87</v>
      </c>
      <c r="D29" s="2"/>
      <c r="E29" s="23" t="s">
        <v>50</v>
      </c>
      <c r="F29" s="60">
        <f>F30+F35+F39+F38</f>
        <v>997.5821999999998</v>
      </c>
      <c r="G29" s="42">
        <v>995.35</v>
      </c>
    </row>
    <row r="30" spans="1:7" ht="56.25" customHeight="1">
      <c r="A30" s="2" t="s">
        <v>61</v>
      </c>
      <c r="B30" s="2" t="s">
        <v>13</v>
      </c>
      <c r="C30" s="22" t="s">
        <v>87</v>
      </c>
      <c r="D30" s="2" t="s">
        <v>11</v>
      </c>
      <c r="E30" s="23" t="s">
        <v>12</v>
      </c>
      <c r="F30" s="60">
        <f>F31</f>
        <v>856.7199999999999</v>
      </c>
      <c r="G30" s="42">
        <f>G31</f>
        <v>856.67</v>
      </c>
    </row>
    <row r="31" spans="1:7" ht="38.25" customHeight="1">
      <c r="A31" s="2" t="s">
        <v>61</v>
      </c>
      <c r="B31" s="2" t="s">
        <v>13</v>
      </c>
      <c r="C31" s="22" t="s">
        <v>87</v>
      </c>
      <c r="D31" s="2" t="s">
        <v>47</v>
      </c>
      <c r="E31" s="23" t="s">
        <v>49</v>
      </c>
      <c r="F31" s="60">
        <f>F32+F33+F34</f>
        <v>856.7199999999999</v>
      </c>
      <c r="G31" s="42">
        <f>G32+G33+G34</f>
        <v>856.67</v>
      </c>
    </row>
    <row r="32" spans="1:7" ht="30" customHeight="1">
      <c r="A32" s="2" t="s">
        <v>61</v>
      </c>
      <c r="B32" s="2" t="s">
        <v>13</v>
      </c>
      <c r="C32" s="22" t="s">
        <v>87</v>
      </c>
      <c r="D32" s="2" t="s">
        <v>83</v>
      </c>
      <c r="E32" s="23" t="s">
        <v>84</v>
      </c>
      <c r="F32" s="60">
        <v>624.12</v>
      </c>
      <c r="G32" s="42">
        <v>624.07</v>
      </c>
    </row>
    <row r="33" spans="1:7" ht="30" customHeight="1">
      <c r="A33" s="2" t="s">
        <v>61</v>
      </c>
      <c r="B33" s="2" t="s">
        <v>13</v>
      </c>
      <c r="C33" s="22" t="s">
        <v>87</v>
      </c>
      <c r="D33" s="2" t="s">
        <v>85</v>
      </c>
      <c r="E33" s="23" t="s">
        <v>86</v>
      </c>
      <c r="F33" s="60">
        <v>35.93</v>
      </c>
      <c r="G33" s="42">
        <v>35.93</v>
      </c>
    </row>
    <row r="34" spans="1:7" ht="30" customHeight="1">
      <c r="A34" s="2" t="s">
        <v>61</v>
      </c>
      <c r="B34" s="2" t="s">
        <v>13</v>
      </c>
      <c r="C34" s="22" t="s">
        <v>87</v>
      </c>
      <c r="D34" s="2" t="s">
        <v>182</v>
      </c>
      <c r="E34" s="23" t="s">
        <v>183</v>
      </c>
      <c r="F34" s="60">
        <v>196.67</v>
      </c>
      <c r="G34" s="42">
        <v>196.67</v>
      </c>
    </row>
    <row r="35" spans="1:7" ht="26.25" customHeight="1">
      <c r="A35" s="2" t="s">
        <v>61</v>
      </c>
      <c r="B35" s="2" t="s">
        <v>13</v>
      </c>
      <c r="C35" s="22" t="s">
        <v>87</v>
      </c>
      <c r="D35" s="2" t="s">
        <v>15</v>
      </c>
      <c r="E35" s="23" t="s">
        <v>16</v>
      </c>
      <c r="F35" s="60">
        <v>140.69</v>
      </c>
      <c r="G35" s="86">
        <v>138.5</v>
      </c>
    </row>
    <row r="36" spans="1:7" ht="39.75" customHeight="1">
      <c r="A36" s="2" t="s">
        <v>61</v>
      </c>
      <c r="B36" s="2" t="s">
        <v>13</v>
      </c>
      <c r="C36" s="22" t="s">
        <v>87</v>
      </c>
      <c r="D36" s="2" t="s">
        <v>51</v>
      </c>
      <c r="E36" s="23" t="s">
        <v>52</v>
      </c>
      <c r="F36" s="60">
        <f>F35</f>
        <v>140.69</v>
      </c>
      <c r="G36" s="86">
        <v>138.5</v>
      </c>
    </row>
    <row r="37" spans="1:7" ht="24.75" customHeight="1">
      <c r="A37" s="2" t="s">
        <v>61</v>
      </c>
      <c r="B37" s="2" t="s">
        <v>13</v>
      </c>
      <c r="C37" s="22" t="s">
        <v>87</v>
      </c>
      <c r="D37" s="2" t="s">
        <v>88</v>
      </c>
      <c r="E37" s="23" t="s">
        <v>89</v>
      </c>
      <c r="F37" s="60">
        <f>F36</f>
        <v>140.69</v>
      </c>
      <c r="G37" s="86">
        <v>138.5</v>
      </c>
    </row>
    <row r="38" spans="1:7" ht="24.75" customHeight="1">
      <c r="A38" s="2" t="s">
        <v>61</v>
      </c>
      <c r="B38" s="2" t="s">
        <v>13</v>
      </c>
      <c r="C38" s="22" t="s">
        <v>87</v>
      </c>
      <c r="D38" s="2" t="s">
        <v>204</v>
      </c>
      <c r="E38" s="23" t="s">
        <v>208</v>
      </c>
      <c r="F38" s="60">
        <v>0.0822</v>
      </c>
      <c r="G38" s="42">
        <v>0.08</v>
      </c>
    </row>
    <row r="39" spans="1:7" ht="24.75" customHeight="1">
      <c r="A39" s="2" t="s">
        <v>61</v>
      </c>
      <c r="B39" s="2" t="s">
        <v>13</v>
      </c>
      <c r="C39" s="22" t="s">
        <v>87</v>
      </c>
      <c r="D39" s="2" t="s">
        <v>200</v>
      </c>
      <c r="E39" s="23" t="s">
        <v>201</v>
      </c>
      <c r="F39" s="60">
        <v>0.09</v>
      </c>
      <c r="G39" s="42">
        <v>0.09</v>
      </c>
    </row>
    <row r="40" spans="1:7" ht="24.75" customHeight="1">
      <c r="A40" s="2" t="s">
        <v>61</v>
      </c>
      <c r="B40" s="2" t="s">
        <v>121</v>
      </c>
      <c r="C40" s="22"/>
      <c r="D40" s="2"/>
      <c r="E40" s="23" t="s">
        <v>122</v>
      </c>
      <c r="F40" s="60">
        <v>1</v>
      </c>
      <c r="G40" s="42">
        <v>0</v>
      </c>
    </row>
    <row r="41" spans="1:7" ht="24.75" customHeight="1">
      <c r="A41" s="2" t="s">
        <v>61</v>
      </c>
      <c r="B41" s="2" t="s">
        <v>121</v>
      </c>
      <c r="C41" s="22" t="s">
        <v>123</v>
      </c>
      <c r="D41" s="2"/>
      <c r="E41" s="23" t="s">
        <v>124</v>
      </c>
      <c r="F41" s="60">
        <v>1</v>
      </c>
      <c r="G41" s="42">
        <v>0</v>
      </c>
    </row>
    <row r="42" spans="1:7" ht="24.75" customHeight="1">
      <c r="A42" s="2" t="s">
        <v>61</v>
      </c>
      <c r="B42" s="2" t="s">
        <v>121</v>
      </c>
      <c r="C42" s="22" t="s">
        <v>125</v>
      </c>
      <c r="D42" s="2"/>
      <c r="E42" s="23" t="s">
        <v>126</v>
      </c>
      <c r="F42" s="60">
        <v>1</v>
      </c>
      <c r="G42" s="42">
        <v>0</v>
      </c>
    </row>
    <row r="43" spans="1:7" ht="24.75" customHeight="1">
      <c r="A43" s="2" t="s">
        <v>61</v>
      </c>
      <c r="B43" s="2" t="s">
        <v>121</v>
      </c>
      <c r="C43" s="22" t="s">
        <v>125</v>
      </c>
      <c r="D43" s="2" t="s">
        <v>127</v>
      </c>
      <c r="E43" s="23" t="s">
        <v>128</v>
      </c>
      <c r="F43" s="60">
        <v>1</v>
      </c>
      <c r="G43" s="42">
        <v>0</v>
      </c>
    </row>
    <row r="44" spans="1:7" ht="21" customHeight="1">
      <c r="A44" s="2" t="s">
        <v>61</v>
      </c>
      <c r="B44" s="2" t="s">
        <v>44</v>
      </c>
      <c r="C44" s="22"/>
      <c r="D44" s="2"/>
      <c r="E44" s="23" t="s">
        <v>45</v>
      </c>
      <c r="F44" s="60">
        <f>F45</f>
        <v>1.75</v>
      </c>
      <c r="G44" s="42">
        <v>0.72</v>
      </c>
    </row>
    <row r="45" spans="1:7" ht="51.75" customHeight="1">
      <c r="A45" s="2" t="s">
        <v>61</v>
      </c>
      <c r="B45" s="2" t="s">
        <v>44</v>
      </c>
      <c r="C45" s="22" t="s">
        <v>79</v>
      </c>
      <c r="D45" s="2"/>
      <c r="E45" s="23" t="s">
        <v>80</v>
      </c>
      <c r="F45" s="60">
        <f>F46+F52</f>
        <v>1.75</v>
      </c>
      <c r="G45" s="42">
        <v>0.72</v>
      </c>
    </row>
    <row r="46" spans="1:7" ht="67.5" customHeight="1">
      <c r="A46" s="2" t="s">
        <v>61</v>
      </c>
      <c r="B46" s="2" t="s">
        <v>44</v>
      </c>
      <c r="C46" s="22" t="s">
        <v>213</v>
      </c>
      <c r="D46" s="2" t="s">
        <v>11</v>
      </c>
      <c r="E46" s="23" t="s">
        <v>214</v>
      </c>
      <c r="F46" s="60">
        <v>1.6</v>
      </c>
      <c r="G46" s="42">
        <v>0.56</v>
      </c>
    </row>
    <row r="47" spans="1:7" ht="29.25" customHeight="1">
      <c r="A47" s="2" t="s">
        <v>61</v>
      </c>
      <c r="B47" s="2" t="s">
        <v>44</v>
      </c>
      <c r="C47" s="22" t="s">
        <v>213</v>
      </c>
      <c r="D47" s="2" t="s">
        <v>83</v>
      </c>
      <c r="E47" s="23" t="s">
        <v>215</v>
      </c>
      <c r="F47" s="60">
        <v>1.16</v>
      </c>
      <c r="G47" s="42">
        <v>0.41</v>
      </c>
    </row>
    <row r="48" spans="1:7" ht="30" customHeight="1">
      <c r="A48" s="2" t="s">
        <v>61</v>
      </c>
      <c r="B48" s="2" t="s">
        <v>44</v>
      </c>
      <c r="C48" s="22" t="s">
        <v>213</v>
      </c>
      <c r="D48" s="2" t="s">
        <v>182</v>
      </c>
      <c r="E48" s="23" t="s">
        <v>216</v>
      </c>
      <c r="F48" s="60">
        <v>0.35</v>
      </c>
      <c r="G48" s="42">
        <v>0.12</v>
      </c>
    </row>
    <row r="49" spans="1:7" ht="27.75" customHeight="1">
      <c r="A49" s="2" t="s">
        <v>61</v>
      </c>
      <c r="B49" s="2" t="s">
        <v>44</v>
      </c>
      <c r="C49" s="22" t="s">
        <v>213</v>
      </c>
      <c r="D49" s="2" t="s">
        <v>15</v>
      </c>
      <c r="E49" s="23" t="s">
        <v>16</v>
      </c>
      <c r="F49" s="60">
        <v>0.09</v>
      </c>
      <c r="G49" s="42">
        <v>0.03</v>
      </c>
    </row>
    <row r="50" spans="1:7" ht="30" customHeight="1">
      <c r="A50" s="2" t="s">
        <v>61</v>
      </c>
      <c r="B50" s="2" t="s">
        <v>44</v>
      </c>
      <c r="C50" s="22" t="s">
        <v>213</v>
      </c>
      <c r="D50" s="2" t="s">
        <v>51</v>
      </c>
      <c r="E50" s="23" t="s">
        <v>52</v>
      </c>
      <c r="F50" s="60">
        <v>0.09</v>
      </c>
      <c r="G50" s="42">
        <v>0.03</v>
      </c>
    </row>
    <row r="51" spans="1:7" ht="32.25" customHeight="1">
      <c r="A51" s="2" t="s">
        <v>61</v>
      </c>
      <c r="B51" s="2" t="s">
        <v>44</v>
      </c>
      <c r="C51" s="22" t="s">
        <v>213</v>
      </c>
      <c r="D51" s="2" t="s">
        <v>88</v>
      </c>
      <c r="E51" s="23" t="s">
        <v>217</v>
      </c>
      <c r="F51" s="60">
        <v>0.09</v>
      </c>
      <c r="G51" s="42">
        <v>0.03</v>
      </c>
    </row>
    <row r="52" spans="1:7" ht="51.75" customHeight="1">
      <c r="A52" s="2" t="s">
        <v>61</v>
      </c>
      <c r="B52" s="2" t="s">
        <v>44</v>
      </c>
      <c r="C52" s="22" t="s">
        <v>91</v>
      </c>
      <c r="D52" s="2"/>
      <c r="E52" s="23" t="s">
        <v>90</v>
      </c>
      <c r="F52" s="60">
        <v>0.15</v>
      </c>
      <c r="G52" s="42">
        <v>0.15</v>
      </c>
    </row>
    <row r="53" spans="1:7" ht="66.75" customHeight="1">
      <c r="A53" s="2" t="s">
        <v>61</v>
      </c>
      <c r="B53" s="2" t="s">
        <v>44</v>
      </c>
      <c r="C53" s="22" t="s">
        <v>95</v>
      </c>
      <c r="D53" s="2"/>
      <c r="E53" s="23" t="s">
        <v>92</v>
      </c>
      <c r="F53" s="60">
        <v>0.15</v>
      </c>
      <c r="G53" s="42">
        <v>0.15</v>
      </c>
    </row>
    <row r="54" spans="1:7" ht="28.5" customHeight="1">
      <c r="A54" s="2" t="s">
        <v>61</v>
      </c>
      <c r="B54" s="2" t="s">
        <v>44</v>
      </c>
      <c r="C54" s="22" t="s">
        <v>95</v>
      </c>
      <c r="D54" s="2" t="s">
        <v>15</v>
      </c>
      <c r="E54" s="23" t="s">
        <v>93</v>
      </c>
      <c r="F54" s="60">
        <v>0.15</v>
      </c>
      <c r="G54" s="42">
        <v>0.15</v>
      </c>
    </row>
    <row r="55" spans="1:7" ht="39" customHeight="1">
      <c r="A55" s="2" t="s">
        <v>61</v>
      </c>
      <c r="B55" s="2" t="s">
        <v>44</v>
      </c>
      <c r="C55" s="22" t="s">
        <v>95</v>
      </c>
      <c r="D55" s="2" t="s">
        <v>51</v>
      </c>
      <c r="E55" s="23" t="s">
        <v>94</v>
      </c>
      <c r="F55" s="60">
        <v>0.15</v>
      </c>
      <c r="G55" s="42">
        <v>0.15</v>
      </c>
    </row>
    <row r="56" spans="1:7" ht="33.75" customHeight="1">
      <c r="A56" s="2" t="s">
        <v>61</v>
      </c>
      <c r="B56" s="2" t="s">
        <v>44</v>
      </c>
      <c r="C56" s="22" t="s">
        <v>95</v>
      </c>
      <c r="D56" s="2" t="s">
        <v>88</v>
      </c>
      <c r="E56" s="23" t="s">
        <v>89</v>
      </c>
      <c r="F56" s="60">
        <v>0.15</v>
      </c>
      <c r="G56" s="42">
        <v>0.15</v>
      </c>
    </row>
    <row r="57" spans="1:7" ht="24.75" customHeight="1">
      <c r="A57" s="7" t="s">
        <v>61</v>
      </c>
      <c r="B57" s="7" t="s">
        <v>17</v>
      </c>
      <c r="C57" s="7"/>
      <c r="D57" s="2"/>
      <c r="E57" s="5" t="s">
        <v>18</v>
      </c>
      <c r="F57" s="61">
        <v>66.5</v>
      </c>
      <c r="G57" s="77">
        <v>66.5</v>
      </c>
    </row>
    <row r="58" spans="1:7" ht="19.5" customHeight="1">
      <c r="A58" s="2" t="s">
        <v>61</v>
      </c>
      <c r="B58" s="2" t="s">
        <v>19</v>
      </c>
      <c r="C58" s="22"/>
      <c r="D58" s="2"/>
      <c r="E58" s="23" t="s">
        <v>20</v>
      </c>
      <c r="F58" s="60">
        <v>66.5</v>
      </c>
      <c r="G58" s="42">
        <v>66.5</v>
      </c>
    </row>
    <row r="59" spans="1:7" ht="54" customHeight="1">
      <c r="A59" s="2" t="s">
        <v>61</v>
      </c>
      <c r="B59" s="2" t="s">
        <v>19</v>
      </c>
      <c r="C59" s="22" t="s">
        <v>79</v>
      </c>
      <c r="D59" s="2"/>
      <c r="E59" s="23" t="s">
        <v>80</v>
      </c>
      <c r="F59" s="60">
        <v>66.5</v>
      </c>
      <c r="G59" s="86">
        <v>66.5</v>
      </c>
    </row>
    <row r="60" spans="1:7" ht="54" customHeight="1">
      <c r="A60" s="2" t="s">
        <v>61</v>
      </c>
      <c r="B60" s="2" t="s">
        <v>19</v>
      </c>
      <c r="C60" s="22" t="s">
        <v>91</v>
      </c>
      <c r="D60" s="2"/>
      <c r="E60" s="23" t="s">
        <v>63</v>
      </c>
      <c r="F60" s="60">
        <v>66.5</v>
      </c>
      <c r="G60" s="86">
        <v>66.5</v>
      </c>
    </row>
    <row r="61" spans="1:7" ht="66" customHeight="1">
      <c r="A61" s="2" t="s">
        <v>61</v>
      </c>
      <c r="B61" s="2" t="s">
        <v>19</v>
      </c>
      <c r="C61" s="22" t="s">
        <v>98</v>
      </c>
      <c r="D61" s="2"/>
      <c r="E61" s="23" t="s">
        <v>96</v>
      </c>
      <c r="F61" s="60">
        <f>F62+F66</f>
        <v>66.5</v>
      </c>
      <c r="G61" s="86">
        <v>66.5</v>
      </c>
    </row>
    <row r="62" spans="1:7" ht="50.25" customHeight="1">
      <c r="A62" s="2" t="s">
        <v>61</v>
      </c>
      <c r="B62" s="2" t="s">
        <v>19</v>
      </c>
      <c r="C62" s="22" t="s">
        <v>98</v>
      </c>
      <c r="D62" s="2" t="s">
        <v>11</v>
      </c>
      <c r="E62" s="23" t="s">
        <v>82</v>
      </c>
      <c r="F62" s="60">
        <f>F63</f>
        <v>63.1</v>
      </c>
      <c r="G62" s="86">
        <f>G63</f>
        <v>63.1</v>
      </c>
    </row>
    <row r="63" spans="1:7" ht="38.25" customHeight="1">
      <c r="A63" s="2" t="s">
        <v>61</v>
      </c>
      <c r="B63" s="2" t="s">
        <v>19</v>
      </c>
      <c r="C63" s="22" t="s">
        <v>98</v>
      </c>
      <c r="D63" s="2" t="s">
        <v>47</v>
      </c>
      <c r="E63" s="23" t="s">
        <v>97</v>
      </c>
      <c r="F63" s="60">
        <f>F64+F65</f>
        <v>63.1</v>
      </c>
      <c r="G63" s="86">
        <f>G64+G65</f>
        <v>63.1</v>
      </c>
    </row>
    <row r="64" spans="1:7" ht="30.75" customHeight="1">
      <c r="A64" s="2" t="s">
        <v>61</v>
      </c>
      <c r="B64" s="2" t="s">
        <v>19</v>
      </c>
      <c r="C64" s="22" t="s">
        <v>98</v>
      </c>
      <c r="D64" s="2" t="s">
        <v>83</v>
      </c>
      <c r="E64" s="23" t="s">
        <v>84</v>
      </c>
      <c r="F64" s="60">
        <v>48.46</v>
      </c>
      <c r="G64" s="86">
        <v>48.46</v>
      </c>
    </row>
    <row r="65" spans="1:7" ht="30.75" customHeight="1">
      <c r="A65" s="2" t="s">
        <v>61</v>
      </c>
      <c r="B65" s="2" t="s">
        <v>19</v>
      </c>
      <c r="C65" s="22" t="s">
        <v>98</v>
      </c>
      <c r="D65" s="2" t="s">
        <v>182</v>
      </c>
      <c r="E65" s="23" t="s">
        <v>183</v>
      </c>
      <c r="F65" s="60">
        <v>14.64</v>
      </c>
      <c r="G65" s="86">
        <v>14.64</v>
      </c>
    </row>
    <row r="66" spans="1:7" ht="24.75" customHeight="1">
      <c r="A66" s="2" t="s">
        <v>61</v>
      </c>
      <c r="B66" s="2" t="s">
        <v>19</v>
      </c>
      <c r="C66" s="22" t="s">
        <v>98</v>
      </c>
      <c r="D66" s="2" t="s">
        <v>15</v>
      </c>
      <c r="E66" s="23" t="s">
        <v>93</v>
      </c>
      <c r="F66" s="60">
        <v>3.4</v>
      </c>
      <c r="G66" s="86">
        <v>3.4</v>
      </c>
    </row>
    <row r="67" spans="1:7" ht="25.5" customHeight="1">
      <c r="A67" s="2" t="s">
        <v>61</v>
      </c>
      <c r="B67" s="2" t="s">
        <v>19</v>
      </c>
      <c r="C67" s="22" t="s">
        <v>98</v>
      </c>
      <c r="D67" s="2" t="s">
        <v>51</v>
      </c>
      <c r="E67" s="23" t="s">
        <v>94</v>
      </c>
      <c r="F67" s="60">
        <v>3.4</v>
      </c>
      <c r="G67" s="86">
        <v>3.4</v>
      </c>
    </row>
    <row r="68" spans="1:7" ht="31.5" customHeight="1">
      <c r="A68" s="2" t="s">
        <v>61</v>
      </c>
      <c r="B68" s="2" t="s">
        <v>19</v>
      </c>
      <c r="C68" s="22" t="s">
        <v>98</v>
      </c>
      <c r="D68" s="2" t="s">
        <v>88</v>
      </c>
      <c r="E68" s="23" t="s">
        <v>89</v>
      </c>
      <c r="F68" s="60">
        <v>3.4</v>
      </c>
      <c r="G68" s="86">
        <v>3.4</v>
      </c>
    </row>
    <row r="69" spans="1:7" ht="33" customHeight="1">
      <c r="A69" s="7" t="s">
        <v>61</v>
      </c>
      <c r="B69" s="7" t="s">
        <v>21</v>
      </c>
      <c r="C69" s="7"/>
      <c r="D69" s="2"/>
      <c r="E69" s="5" t="s">
        <v>22</v>
      </c>
      <c r="F69" s="59">
        <f>F70+F77</f>
        <v>154.93</v>
      </c>
      <c r="G69" s="87">
        <f>G70+G77</f>
        <v>97.09</v>
      </c>
    </row>
    <row r="70" spans="1:7" ht="31.5" customHeight="1">
      <c r="A70" s="2" t="s">
        <v>61</v>
      </c>
      <c r="B70" s="2" t="s">
        <v>23</v>
      </c>
      <c r="C70" s="22"/>
      <c r="D70" s="2"/>
      <c r="E70" s="23" t="s">
        <v>99</v>
      </c>
      <c r="F70" s="60">
        <v>26.62</v>
      </c>
      <c r="G70" s="42">
        <v>26.62</v>
      </c>
    </row>
    <row r="71" spans="1:7" ht="56.25" customHeight="1">
      <c r="A71" s="2" t="s">
        <v>61</v>
      </c>
      <c r="B71" s="2" t="s">
        <v>23</v>
      </c>
      <c r="C71" s="22" t="s">
        <v>79</v>
      </c>
      <c r="D71" s="2"/>
      <c r="E71" s="23" t="s">
        <v>80</v>
      </c>
      <c r="F71" s="60">
        <f aca="true" t="shared" si="0" ref="F71:F76">F70</f>
        <v>26.62</v>
      </c>
      <c r="G71" s="42">
        <v>26.62</v>
      </c>
    </row>
    <row r="72" spans="1:7" ht="58.5" customHeight="1">
      <c r="A72" s="2" t="s">
        <v>61</v>
      </c>
      <c r="B72" s="2" t="s">
        <v>23</v>
      </c>
      <c r="C72" s="22" t="s">
        <v>91</v>
      </c>
      <c r="D72" s="2"/>
      <c r="E72" s="23" t="s">
        <v>90</v>
      </c>
      <c r="F72" s="60">
        <f t="shared" si="0"/>
        <v>26.62</v>
      </c>
      <c r="G72" s="42">
        <v>26.62</v>
      </c>
    </row>
    <row r="73" spans="1:7" ht="33" customHeight="1">
      <c r="A73" s="2" t="s">
        <v>61</v>
      </c>
      <c r="B73" s="2" t="s">
        <v>23</v>
      </c>
      <c r="C73" s="22" t="s">
        <v>100</v>
      </c>
      <c r="D73" s="2"/>
      <c r="E73" s="23" t="s">
        <v>99</v>
      </c>
      <c r="F73" s="60">
        <f t="shared" si="0"/>
        <v>26.62</v>
      </c>
      <c r="G73" s="42">
        <v>26.62</v>
      </c>
    </row>
    <row r="74" spans="1:7" ht="28.5" customHeight="1">
      <c r="A74" s="2" t="s">
        <v>61</v>
      </c>
      <c r="B74" s="2" t="s">
        <v>23</v>
      </c>
      <c r="C74" s="22" t="s">
        <v>100</v>
      </c>
      <c r="D74" s="2" t="s">
        <v>15</v>
      </c>
      <c r="E74" s="23" t="s">
        <v>93</v>
      </c>
      <c r="F74" s="60">
        <f t="shared" si="0"/>
        <v>26.62</v>
      </c>
      <c r="G74" s="42">
        <v>26.62</v>
      </c>
    </row>
    <row r="75" spans="1:7" ht="30.75" customHeight="1">
      <c r="A75" s="2" t="s">
        <v>61</v>
      </c>
      <c r="B75" s="2" t="s">
        <v>23</v>
      </c>
      <c r="C75" s="22" t="s">
        <v>100</v>
      </c>
      <c r="D75" s="2" t="s">
        <v>51</v>
      </c>
      <c r="E75" s="23" t="s">
        <v>94</v>
      </c>
      <c r="F75" s="60">
        <f t="shared" si="0"/>
        <v>26.62</v>
      </c>
      <c r="G75" s="42">
        <v>26.62</v>
      </c>
    </row>
    <row r="76" spans="1:7" ht="30.75" customHeight="1">
      <c r="A76" s="2" t="s">
        <v>61</v>
      </c>
      <c r="B76" s="2" t="s">
        <v>23</v>
      </c>
      <c r="C76" s="22" t="s">
        <v>100</v>
      </c>
      <c r="D76" s="2" t="s">
        <v>88</v>
      </c>
      <c r="E76" s="23" t="s">
        <v>89</v>
      </c>
      <c r="F76" s="60">
        <f t="shared" si="0"/>
        <v>26.62</v>
      </c>
      <c r="G76" s="42">
        <v>26.62</v>
      </c>
    </row>
    <row r="77" spans="1:7" ht="21.75" customHeight="1">
      <c r="A77" s="2" t="s">
        <v>61</v>
      </c>
      <c r="B77" s="2" t="s">
        <v>75</v>
      </c>
      <c r="C77" s="22"/>
      <c r="D77" s="2"/>
      <c r="E77" s="23" t="s">
        <v>76</v>
      </c>
      <c r="F77" s="60">
        <v>128.31</v>
      </c>
      <c r="G77" s="42">
        <v>70.47</v>
      </c>
    </row>
    <row r="78" spans="1:7" ht="49.5" customHeight="1">
      <c r="A78" s="2" t="s">
        <v>61</v>
      </c>
      <c r="B78" s="2" t="s">
        <v>75</v>
      </c>
      <c r="C78" s="22" t="s">
        <v>79</v>
      </c>
      <c r="D78" s="2"/>
      <c r="E78" s="23" t="s">
        <v>80</v>
      </c>
      <c r="F78" s="60">
        <f>F77</f>
        <v>128.31</v>
      </c>
      <c r="G78" s="42">
        <v>70.47</v>
      </c>
    </row>
    <row r="79" spans="1:7" ht="55.5" customHeight="1">
      <c r="A79" s="2" t="s">
        <v>61</v>
      </c>
      <c r="B79" s="2" t="s">
        <v>75</v>
      </c>
      <c r="C79" s="22" t="s">
        <v>91</v>
      </c>
      <c r="D79" s="2"/>
      <c r="E79" s="23" t="s">
        <v>90</v>
      </c>
      <c r="F79" s="60">
        <f>F78</f>
        <v>128.31</v>
      </c>
      <c r="G79" s="42">
        <v>70.47</v>
      </c>
    </row>
    <row r="80" spans="1:7" ht="30.75" customHeight="1">
      <c r="A80" s="2" t="s">
        <v>61</v>
      </c>
      <c r="B80" s="2" t="s">
        <v>75</v>
      </c>
      <c r="C80" s="22" t="s">
        <v>101</v>
      </c>
      <c r="D80" s="2"/>
      <c r="E80" s="23" t="s">
        <v>102</v>
      </c>
      <c r="F80" s="60">
        <f>F79</f>
        <v>128.31</v>
      </c>
      <c r="G80" s="42">
        <v>70.47</v>
      </c>
    </row>
    <row r="81" spans="1:7" ht="30.75" customHeight="1">
      <c r="A81" s="2" t="s">
        <v>61</v>
      </c>
      <c r="B81" s="2" t="s">
        <v>75</v>
      </c>
      <c r="C81" s="22" t="s">
        <v>101</v>
      </c>
      <c r="D81" s="2" t="s">
        <v>15</v>
      </c>
      <c r="E81" s="23" t="s">
        <v>93</v>
      </c>
      <c r="F81" s="60">
        <f>F79</f>
        <v>128.31</v>
      </c>
      <c r="G81" s="42">
        <v>70.47</v>
      </c>
    </row>
    <row r="82" spans="1:7" ht="30.75" customHeight="1">
      <c r="A82" s="2" t="s">
        <v>61</v>
      </c>
      <c r="B82" s="2" t="s">
        <v>75</v>
      </c>
      <c r="C82" s="22" t="s">
        <v>101</v>
      </c>
      <c r="D82" s="2" t="s">
        <v>51</v>
      </c>
      <c r="E82" s="23" t="s">
        <v>94</v>
      </c>
      <c r="F82" s="60">
        <f>F80</f>
        <v>128.31</v>
      </c>
      <c r="G82" s="42">
        <v>70.47</v>
      </c>
    </row>
    <row r="83" spans="1:7" ht="30.75" customHeight="1">
      <c r="A83" s="2" t="s">
        <v>61</v>
      </c>
      <c r="B83" s="2" t="s">
        <v>75</v>
      </c>
      <c r="C83" s="22" t="s">
        <v>101</v>
      </c>
      <c r="D83" s="2" t="s">
        <v>88</v>
      </c>
      <c r="E83" s="23" t="s">
        <v>89</v>
      </c>
      <c r="F83" s="60">
        <f>F82</f>
        <v>128.31</v>
      </c>
      <c r="G83" s="42">
        <v>70.47</v>
      </c>
    </row>
    <row r="84" spans="1:7" ht="22.5" customHeight="1">
      <c r="A84" s="7" t="s">
        <v>61</v>
      </c>
      <c r="B84" s="7" t="s">
        <v>40</v>
      </c>
      <c r="C84" s="7"/>
      <c r="D84" s="2"/>
      <c r="E84" s="5" t="s">
        <v>41</v>
      </c>
      <c r="F84" s="59">
        <f>F85+F91</f>
        <v>1774.97</v>
      </c>
      <c r="G84" s="77">
        <f>G85+G91</f>
        <v>1729.97</v>
      </c>
    </row>
    <row r="85" spans="1:7" ht="16.5" customHeight="1">
      <c r="A85" s="2" t="s">
        <v>61</v>
      </c>
      <c r="B85" s="2" t="s">
        <v>42</v>
      </c>
      <c r="C85" s="22"/>
      <c r="D85" s="2"/>
      <c r="E85" s="23" t="s">
        <v>43</v>
      </c>
      <c r="F85" s="62">
        <v>1685.97</v>
      </c>
      <c r="G85" s="42">
        <v>1685.97</v>
      </c>
    </row>
    <row r="86" spans="1:7" ht="50.25" customHeight="1">
      <c r="A86" s="2" t="s">
        <v>61</v>
      </c>
      <c r="B86" s="2" t="s">
        <v>42</v>
      </c>
      <c r="C86" s="22" t="s">
        <v>79</v>
      </c>
      <c r="D86" s="2"/>
      <c r="E86" s="23" t="s">
        <v>80</v>
      </c>
      <c r="F86" s="62">
        <f>F85</f>
        <v>1685.97</v>
      </c>
      <c r="G86" s="42">
        <v>1685.97</v>
      </c>
    </row>
    <row r="87" spans="1:7" ht="54.75" customHeight="1">
      <c r="A87" s="2" t="s">
        <v>61</v>
      </c>
      <c r="B87" s="2" t="s">
        <v>42</v>
      </c>
      <c r="C87" s="22" t="s">
        <v>91</v>
      </c>
      <c r="D87" s="2"/>
      <c r="E87" s="23" t="s">
        <v>90</v>
      </c>
      <c r="F87" s="62">
        <f>F86</f>
        <v>1685.97</v>
      </c>
      <c r="G87" s="42">
        <v>1685.97</v>
      </c>
    </row>
    <row r="88" spans="1:7" ht="58.5" customHeight="1">
      <c r="A88" s="2" t="s">
        <v>61</v>
      </c>
      <c r="B88" s="2" t="s">
        <v>42</v>
      </c>
      <c r="C88" s="22" t="s">
        <v>103</v>
      </c>
      <c r="D88" s="26"/>
      <c r="E88" s="27" t="s">
        <v>73</v>
      </c>
      <c r="F88" s="62">
        <f>F87</f>
        <v>1685.97</v>
      </c>
      <c r="G88" s="42">
        <v>1685.97</v>
      </c>
    </row>
    <row r="89" spans="1:7" ht="18.75" customHeight="1">
      <c r="A89" s="2" t="s">
        <v>61</v>
      </c>
      <c r="B89" s="2" t="s">
        <v>42</v>
      </c>
      <c r="C89" s="22" t="s">
        <v>103</v>
      </c>
      <c r="D89" s="26" t="s">
        <v>38</v>
      </c>
      <c r="E89" s="27" t="s">
        <v>39</v>
      </c>
      <c r="F89" s="62">
        <f>F88</f>
        <v>1685.97</v>
      </c>
      <c r="G89" s="42">
        <v>1685.97</v>
      </c>
    </row>
    <row r="90" spans="1:7" ht="18.75" customHeight="1">
      <c r="A90" s="2" t="s">
        <v>61</v>
      </c>
      <c r="B90" s="2" t="s">
        <v>42</v>
      </c>
      <c r="C90" s="22" t="s">
        <v>103</v>
      </c>
      <c r="D90" s="26" t="s">
        <v>53</v>
      </c>
      <c r="E90" s="27" t="s">
        <v>54</v>
      </c>
      <c r="F90" s="62">
        <f>F89</f>
        <v>1685.97</v>
      </c>
      <c r="G90" s="42">
        <v>1685.97</v>
      </c>
    </row>
    <row r="91" spans="1:7" ht="18.75" customHeight="1">
      <c r="A91" s="2" t="s">
        <v>61</v>
      </c>
      <c r="B91" s="2" t="s">
        <v>77</v>
      </c>
      <c r="C91" s="22"/>
      <c r="D91" s="26"/>
      <c r="E91" s="27" t="s">
        <v>78</v>
      </c>
      <c r="F91" s="60">
        <v>89</v>
      </c>
      <c r="G91" s="86">
        <v>44</v>
      </c>
    </row>
    <row r="92" spans="1:7" ht="53.25" customHeight="1">
      <c r="A92" s="2" t="s">
        <v>61</v>
      </c>
      <c r="B92" s="2" t="s">
        <v>77</v>
      </c>
      <c r="C92" s="72" t="s">
        <v>106</v>
      </c>
      <c r="D92" s="2"/>
      <c r="E92" s="23" t="s">
        <v>107</v>
      </c>
      <c r="F92" s="60">
        <f aca="true" t="shared" si="1" ref="F92:F97">F91</f>
        <v>89</v>
      </c>
      <c r="G92" s="86">
        <v>44</v>
      </c>
    </row>
    <row r="93" spans="1:7" ht="33.75" customHeight="1">
      <c r="A93" s="2" t="s">
        <v>61</v>
      </c>
      <c r="B93" s="2" t="s">
        <v>77</v>
      </c>
      <c r="C93" s="72" t="s">
        <v>113</v>
      </c>
      <c r="D93" s="2"/>
      <c r="E93" s="23" t="s">
        <v>114</v>
      </c>
      <c r="F93" s="60">
        <f t="shared" si="1"/>
        <v>89</v>
      </c>
      <c r="G93" s="86">
        <v>44</v>
      </c>
    </row>
    <row r="94" spans="1:7" ht="30" customHeight="1">
      <c r="A94" s="2" t="s">
        <v>61</v>
      </c>
      <c r="B94" s="2" t="s">
        <v>77</v>
      </c>
      <c r="C94" s="72" t="s">
        <v>104</v>
      </c>
      <c r="D94" s="2"/>
      <c r="E94" s="23" t="s">
        <v>105</v>
      </c>
      <c r="F94" s="60">
        <f t="shared" si="1"/>
        <v>89</v>
      </c>
      <c r="G94" s="86">
        <v>44</v>
      </c>
    </row>
    <row r="95" spans="1:7" ht="25.5" customHeight="1">
      <c r="A95" s="2" t="s">
        <v>61</v>
      </c>
      <c r="B95" s="2" t="s">
        <v>77</v>
      </c>
      <c r="C95" s="72" t="s">
        <v>104</v>
      </c>
      <c r="D95" s="2" t="s">
        <v>15</v>
      </c>
      <c r="E95" s="23" t="s">
        <v>93</v>
      </c>
      <c r="F95" s="60">
        <f t="shared" si="1"/>
        <v>89</v>
      </c>
      <c r="G95" s="86">
        <v>44</v>
      </c>
    </row>
    <row r="96" spans="1:7" ht="27.75" customHeight="1">
      <c r="A96" s="2" t="s">
        <v>61</v>
      </c>
      <c r="B96" s="2" t="s">
        <v>77</v>
      </c>
      <c r="C96" s="72" t="s">
        <v>104</v>
      </c>
      <c r="D96" s="2" t="s">
        <v>51</v>
      </c>
      <c r="E96" s="23" t="s">
        <v>94</v>
      </c>
      <c r="F96" s="60">
        <f t="shared" si="1"/>
        <v>89</v>
      </c>
      <c r="G96" s="86">
        <v>44</v>
      </c>
    </row>
    <row r="97" spans="1:7" ht="24.75" customHeight="1">
      <c r="A97" s="2" t="s">
        <v>61</v>
      </c>
      <c r="B97" s="2" t="s">
        <v>77</v>
      </c>
      <c r="C97" s="72" t="s">
        <v>104</v>
      </c>
      <c r="D97" s="2" t="s">
        <v>88</v>
      </c>
      <c r="E97" s="23" t="s">
        <v>89</v>
      </c>
      <c r="F97" s="60">
        <f t="shared" si="1"/>
        <v>89</v>
      </c>
      <c r="G97" s="86">
        <v>44</v>
      </c>
    </row>
    <row r="98" spans="1:7" ht="21.75" customHeight="1">
      <c r="A98" s="7" t="s">
        <v>61</v>
      </c>
      <c r="B98" s="7" t="s">
        <v>25</v>
      </c>
      <c r="C98" s="7"/>
      <c r="D98" s="2"/>
      <c r="E98" s="5" t="s">
        <v>26</v>
      </c>
      <c r="F98" s="59">
        <f>F99+F106+F121</f>
        <v>743.99</v>
      </c>
      <c r="G98" s="87">
        <f>G99+G106+G121</f>
        <v>533.04</v>
      </c>
    </row>
    <row r="99" spans="1:7" ht="17.25" customHeight="1">
      <c r="A99" s="2" t="s">
        <v>61</v>
      </c>
      <c r="B99" s="2" t="s">
        <v>27</v>
      </c>
      <c r="C99" s="22"/>
      <c r="D99" s="2"/>
      <c r="E99" s="23" t="s">
        <v>28</v>
      </c>
      <c r="F99" s="60">
        <f>F100</f>
        <v>132.19</v>
      </c>
      <c r="G99" s="42">
        <v>131.76</v>
      </c>
    </row>
    <row r="100" spans="1:7" ht="54" customHeight="1">
      <c r="A100" s="2" t="s">
        <v>61</v>
      </c>
      <c r="B100" s="2" t="s">
        <v>27</v>
      </c>
      <c r="C100" s="22" t="s">
        <v>106</v>
      </c>
      <c r="D100" s="2"/>
      <c r="E100" s="23" t="s">
        <v>107</v>
      </c>
      <c r="F100" s="60">
        <f>F101</f>
        <v>132.19</v>
      </c>
      <c r="G100" s="42">
        <v>131.76</v>
      </c>
    </row>
    <row r="101" spans="1:7" ht="44.25" customHeight="1">
      <c r="A101" s="2" t="s">
        <v>61</v>
      </c>
      <c r="B101" s="2" t="s">
        <v>27</v>
      </c>
      <c r="C101" s="22" t="s">
        <v>185</v>
      </c>
      <c r="D101" s="2"/>
      <c r="E101" s="23" t="s">
        <v>184</v>
      </c>
      <c r="F101" s="60">
        <f>F102</f>
        <v>132.19</v>
      </c>
      <c r="G101" s="42">
        <v>131.76</v>
      </c>
    </row>
    <row r="102" spans="1:7" ht="40.5" customHeight="1">
      <c r="A102" s="2" t="s">
        <v>61</v>
      </c>
      <c r="B102" s="2" t="s">
        <v>27</v>
      </c>
      <c r="C102" s="22" t="s">
        <v>186</v>
      </c>
      <c r="D102" s="2"/>
      <c r="E102" s="23" t="s">
        <v>187</v>
      </c>
      <c r="F102" s="60">
        <v>132.19</v>
      </c>
      <c r="G102" s="42">
        <v>131.76</v>
      </c>
    </row>
    <row r="103" spans="1:7" ht="30.75" customHeight="1">
      <c r="A103" s="2" t="s">
        <v>61</v>
      </c>
      <c r="B103" s="2" t="s">
        <v>27</v>
      </c>
      <c r="C103" s="22" t="s">
        <v>186</v>
      </c>
      <c r="D103" s="2" t="s">
        <v>15</v>
      </c>
      <c r="E103" s="23" t="s">
        <v>93</v>
      </c>
      <c r="F103" s="60">
        <f>F102</f>
        <v>132.19</v>
      </c>
      <c r="G103" s="42">
        <v>131.76</v>
      </c>
    </row>
    <row r="104" spans="1:7" ht="33" customHeight="1">
      <c r="A104" s="2" t="s">
        <v>61</v>
      </c>
      <c r="B104" s="2" t="s">
        <v>27</v>
      </c>
      <c r="C104" s="22" t="s">
        <v>186</v>
      </c>
      <c r="D104" s="2" t="s">
        <v>51</v>
      </c>
      <c r="E104" s="23" t="s">
        <v>94</v>
      </c>
      <c r="F104" s="60">
        <f>F103</f>
        <v>132.19</v>
      </c>
      <c r="G104" s="42">
        <v>131.76</v>
      </c>
    </row>
    <row r="105" spans="1:7" ht="31.5" customHeight="1">
      <c r="A105" s="2" t="s">
        <v>61</v>
      </c>
      <c r="B105" s="2" t="s">
        <v>27</v>
      </c>
      <c r="C105" s="22" t="s">
        <v>186</v>
      </c>
      <c r="D105" s="2" t="s">
        <v>88</v>
      </c>
      <c r="E105" s="23" t="s">
        <v>89</v>
      </c>
      <c r="F105" s="60">
        <f>F104</f>
        <v>132.19</v>
      </c>
      <c r="G105" s="42">
        <v>131.76</v>
      </c>
    </row>
    <row r="106" spans="1:7" ht="21.75" customHeight="1">
      <c r="A106" s="2" t="s">
        <v>61</v>
      </c>
      <c r="B106" s="2" t="s">
        <v>29</v>
      </c>
      <c r="C106" s="22"/>
      <c r="D106" s="2"/>
      <c r="E106" s="23" t="s">
        <v>30</v>
      </c>
      <c r="F106" s="60">
        <f>F107</f>
        <v>151.24</v>
      </c>
      <c r="G106" s="42">
        <v>101.24</v>
      </c>
    </row>
    <row r="107" spans="1:7" ht="54.75" customHeight="1">
      <c r="A107" s="2" t="s">
        <v>61</v>
      </c>
      <c r="B107" s="2" t="s">
        <v>29</v>
      </c>
      <c r="C107" s="22" t="s">
        <v>106</v>
      </c>
      <c r="D107" s="2"/>
      <c r="E107" s="23" t="s">
        <v>107</v>
      </c>
      <c r="F107" s="60">
        <f>F108</f>
        <v>151.24</v>
      </c>
      <c r="G107" s="42">
        <v>101.24</v>
      </c>
    </row>
    <row r="108" spans="1:7" ht="42" customHeight="1">
      <c r="A108" s="2" t="s">
        <v>61</v>
      </c>
      <c r="B108" s="2" t="s">
        <v>29</v>
      </c>
      <c r="C108" s="22" t="s">
        <v>108</v>
      </c>
      <c r="D108" s="2"/>
      <c r="E108" s="23" t="s">
        <v>109</v>
      </c>
      <c r="F108" s="60">
        <f>F115+F119+F109</f>
        <v>151.24</v>
      </c>
      <c r="G108" s="42">
        <v>101.24</v>
      </c>
    </row>
    <row r="109" spans="1:7" ht="33" customHeight="1">
      <c r="A109" s="2" t="s">
        <v>61</v>
      </c>
      <c r="B109" s="2" t="s">
        <v>29</v>
      </c>
      <c r="C109" s="22" t="s">
        <v>202</v>
      </c>
      <c r="D109" s="2"/>
      <c r="E109" s="23" t="s">
        <v>203</v>
      </c>
      <c r="F109" s="60">
        <v>83.31</v>
      </c>
      <c r="G109" s="42">
        <v>33.31</v>
      </c>
    </row>
    <row r="110" spans="1:7" ht="36" customHeight="1">
      <c r="A110" s="2" t="s">
        <v>61</v>
      </c>
      <c r="B110" s="2" t="s">
        <v>29</v>
      </c>
      <c r="C110" s="22" t="s">
        <v>202</v>
      </c>
      <c r="D110" s="2" t="s">
        <v>15</v>
      </c>
      <c r="E110" s="23" t="s">
        <v>93</v>
      </c>
      <c r="F110" s="60">
        <f>F109</f>
        <v>83.31</v>
      </c>
      <c r="G110" s="42">
        <v>33.31</v>
      </c>
    </row>
    <row r="111" spans="1:7" ht="33.75" customHeight="1">
      <c r="A111" s="2" t="s">
        <v>61</v>
      </c>
      <c r="B111" s="2" t="s">
        <v>29</v>
      </c>
      <c r="C111" s="22" t="s">
        <v>202</v>
      </c>
      <c r="D111" s="2" t="s">
        <v>51</v>
      </c>
      <c r="E111" s="23" t="s">
        <v>94</v>
      </c>
      <c r="F111" s="60">
        <f>F109</f>
        <v>83.31</v>
      </c>
      <c r="G111" s="42">
        <v>33.31</v>
      </c>
    </row>
    <row r="112" spans="1:7" ht="35.25" customHeight="1">
      <c r="A112" s="2" t="s">
        <v>61</v>
      </c>
      <c r="B112" s="2" t="s">
        <v>29</v>
      </c>
      <c r="C112" s="22" t="s">
        <v>202</v>
      </c>
      <c r="D112" s="2" t="s">
        <v>88</v>
      </c>
      <c r="E112" s="23" t="s">
        <v>89</v>
      </c>
      <c r="F112" s="60">
        <f>F111</f>
        <v>83.31</v>
      </c>
      <c r="G112" s="42">
        <v>33.31</v>
      </c>
    </row>
    <row r="113" spans="1:7" ht="26.25" customHeight="1">
      <c r="A113" s="2" t="s">
        <v>61</v>
      </c>
      <c r="B113" s="2" t="s">
        <v>29</v>
      </c>
      <c r="C113" s="22" t="s">
        <v>110</v>
      </c>
      <c r="D113" s="2"/>
      <c r="E113" s="23" t="s">
        <v>111</v>
      </c>
      <c r="F113" s="60">
        <v>67.93</v>
      </c>
      <c r="G113" s="42">
        <v>67.93</v>
      </c>
    </row>
    <row r="114" spans="1:7" ht="27.75" customHeight="1">
      <c r="A114" s="2" t="s">
        <v>61</v>
      </c>
      <c r="B114" s="2" t="s">
        <v>29</v>
      </c>
      <c r="C114" s="22" t="s">
        <v>110</v>
      </c>
      <c r="D114" s="2" t="s">
        <v>15</v>
      </c>
      <c r="E114" s="23" t="s">
        <v>93</v>
      </c>
      <c r="F114" s="60">
        <f>F113</f>
        <v>67.93</v>
      </c>
      <c r="G114" s="42">
        <v>67.93</v>
      </c>
    </row>
    <row r="115" spans="1:7" ht="37.5" customHeight="1">
      <c r="A115" s="2" t="s">
        <v>61</v>
      </c>
      <c r="B115" s="2" t="s">
        <v>29</v>
      </c>
      <c r="C115" s="22" t="s">
        <v>110</v>
      </c>
      <c r="D115" s="2" t="s">
        <v>51</v>
      </c>
      <c r="E115" s="23" t="s">
        <v>94</v>
      </c>
      <c r="F115" s="60">
        <f>F114</f>
        <v>67.93</v>
      </c>
      <c r="G115" s="42">
        <v>67.93</v>
      </c>
    </row>
    <row r="116" spans="1:7" ht="26.25" customHeight="1">
      <c r="A116" s="2" t="s">
        <v>61</v>
      </c>
      <c r="B116" s="2" t="s">
        <v>29</v>
      </c>
      <c r="C116" s="22" t="s">
        <v>110</v>
      </c>
      <c r="D116" s="2" t="s">
        <v>88</v>
      </c>
      <c r="E116" s="23" t="s">
        <v>89</v>
      </c>
      <c r="F116" s="60">
        <f>F115</f>
        <v>67.93</v>
      </c>
      <c r="G116" s="42">
        <v>67.93</v>
      </c>
    </row>
    <row r="117" spans="1:7" ht="26.25" customHeight="1">
      <c r="A117" s="2" t="s">
        <v>61</v>
      </c>
      <c r="B117" s="2" t="s">
        <v>29</v>
      </c>
      <c r="C117" s="22" t="s">
        <v>175</v>
      </c>
      <c r="D117" s="2"/>
      <c r="E117" s="23" t="s">
        <v>112</v>
      </c>
      <c r="F117" s="60">
        <v>0</v>
      </c>
      <c r="G117" s="86">
        <v>0</v>
      </c>
    </row>
    <row r="118" spans="1:7" ht="26.25" customHeight="1">
      <c r="A118" s="2" t="s">
        <v>61</v>
      </c>
      <c r="B118" s="2" t="s">
        <v>29</v>
      </c>
      <c r="C118" s="22" t="s">
        <v>175</v>
      </c>
      <c r="D118" s="2" t="s">
        <v>15</v>
      </c>
      <c r="E118" s="23" t="s">
        <v>93</v>
      </c>
      <c r="F118" s="60">
        <v>0</v>
      </c>
      <c r="G118" s="86">
        <v>0</v>
      </c>
    </row>
    <row r="119" spans="1:7" ht="26.25" customHeight="1">
      <c r="A119" s="2" t="s">
        <v>61</v>
      </c>
      <c r="B119" s="2" t="s">
        <v>29</v>
      </c>
      <c r="C119" s="22" t="s">
        <v>175</v>
      </c>
      <c r="D119" s="2" t="s">
        <v>51</v>
      </c>
      <c r="E119" s="23" t="s">
        <v>94</v>
      </c>
      <c r="F119" s="60">
        <v>0</v>
      </c>
      <c r="G119" s="86">
        <v>0</v>
      </c>
    </row>
    <row r="120" spans="1:7" ht="26.25" customHeight="1">
      <c r="A120" s="2" t="s">
        <v>61</v>
      </c>
      <c r="B120" s="2" t="s">
        <v>29</v>
      </c>
      <c r="C120" s="22" t="s">
        <v>175</v>
      </c>
      <c r="D120" s="2" t="s">
        <v>88</v>
      </c>
      <c r="E120" s="23" t="s">
        <v>89</v>
      </c>
      <c r="F120" s="60">
        <v>0</v>
      </c>
      <c r="G120" s="86">
        <v>0</v>
      </c>
    </row>
    <row r="121" spans="1:7" ht="19.5" customHeight="1">
      <c r="A121" s="2" t="s">
        <v>61</v>
      </c>
      <c r="B121" s="2" t="s">
        <v>31</v>
      </c>
      <c r="C121" s="22"/>
      <c r="D121" s="2"/>
      <c r="E121" s="23" t="s">
        <v>32</v>
      </c>
      <c r="F121" s="60">
        <f>F124+F128+F132+F136</f>
        <v>460.56</v>
      </c>
      <c r="G121" s="42">
        <v>300.04</v>
      </c>
    </row>
    <row r="122" spans="1:7" ht="51" customHeight="1">
      <c r="A122" s="2" t="s">
        <v>61</v>
      </c>
      <c r="B122" s="2" t="s">
        <v>31</v>
      </c>
      <c r="C122" s="22" t="s">
        <v>106</v>
      </c>
      <c r="D122" s="2"/>
      <c r="E122" s="23" t="s">
        <v>107</v>
      </c>
      <c r="F122" s="60">
        <f>F125+F129+F133+F137</f>
        <v>460.56</v>
      </c>
      <c r="G122" s="42">
        <v>300.04</v>
      </c>
    </row>
    <row r="123" spans="1:7" ht="29.25" customHeight="1">
      <c r="A123" s="2" t="s">
        <v>61</v>
      </c>
      <c r="B123" s="2" t="s">
        <v>31</v>
      </c>
      <c r="C123" s="22" t="s">
        <v>113</v>
      </c>
      <c r="D123" s="2"/>
      <c r="E123" s="23" t="s">
        <v>114</v>
      </c>
      <c r="F123" s="60">
        <f>F126+F130+F134+F138</f>
        <v>460.56</v>
      </c>
      <c r="G123" s="86">
        <f>G126+G130+G134+G138</f>
        <v>300.04</v>
      </c>
    </row>
    <row r="124" spans="1:7" ht="21" customHeight="1">
      <c r="A124" s="2" t="s">
        <v>61</v>
      </c>
      <c r="B124" s="2" t="s">
        <v>31</v>
      </c>
      <c r="C124" s="22" t="s">
        <v>176</v>
      </c>
      <c r="D124" s="2"/>
      <c r="E124" s="23" t="s">
        <v>33</v>
      </c>
      <c r="F124" s="60">
        <v>151.2</v>
      </c>
      <c r="G124" s="86">
        <v>73.89</v>
      </c>
    </row>
    <row r="125" spans="1:7" ht="26.25" customHeight="1">
      <c r="A125" s="2" t="s">
        <v>61</v>
      </c>
      <c r="B125" s="2" t="s">
        <v>31</v>
      </c>
      <c r="C125" s="22" t="s">
        <v>176</v>
      </c>
      <c r="D125" s="2" t="s">
        <v>15</v>
      </c>
      <c r="E125" s="23" t="s">
        <v>16</v>
      </c>
      <c r="F125" s="60">
        <v>151.2</v>
      </c>
      <c r="G125" s="86">
        <v>73.89</v>
      </c>
    </row>
    <row r="126" spans="1:7" ht="33" customHeight="1">
      <c r="A126" s="2" t="s">
        <v>61</v>
      </c>
      <c r="B126" s="2" t="s">
        <v>31</v>
      </c>
      <c r="C126" s="22" t="s">
        <v>176</v>
      </c>
      <c r="D126" s="2" t="s">
        <v>51</v>
      </c>
      <c r="E126" s="23" t="s">
        <v>52</v>
      </c>
      <c r="F126" s="60">
        <v>151.2</v>
      </c>
      <c r="G126" s="86">
        <v>73.89</v>
      </c>
    </row>
    <row r="127" spans="1:7" ht="30" customHeight="1">
      <c r="A127" s="2" t="s">
        <v>61</v>
      </c>
      <c r="B127" s="2" t="s">
        <v>31</v>
      </c>
      <c r="C127" s="22" t="s">
        <v>176</v>
      </c>
      <c r="D127" s="2" t="s">
        <v>88</v>
      </c>
      <c r="E127" s="23" t="s">
        <v>89</v>
      </c>
      <c r="F127" s="60">
        <v>151.2</v>
      </c>
      <c r="G127" s="86">
        <v>73.89</v>
      </c>
    </row>
    <row r="128" spans="1:7" ht="30" customHeight="1">
      <c r="A128" s="2" t="s">
        <v>61</v>
      </c>
      <c r="B128" s="2" t="s">
        <v>31</v>
      </c>
      <c r="C128" s="22" t="s">
        <v>115</v>
      </c>
      <c r="D128" s="2"/>
      <c r="E128" s="23" t="s">
        <v>55</v>
      </c>
      <c r="F128" s="60">
        <v>177.39</v>
      </c>
      <c r="G128" s="42">
        <v>119.78</v>
      </c>
    </row>
    <row r="129" spans="1:7" ht="27.75" customHeight="1">
      <c r="A129" s="2" t="s">
        <v>61</v>
      </c>
      <c r="B129" s="2" t="s">
        <v>31</v>
      </c>
      <c r="C129" s="22" t="s">
        <v>115</v>
      </c>
      <c r="D129" s="2" t="s">
        <v>15</v>
      </c>
      <c r="E129" s="23" t="s">
        <v>16</v>
      </c>
      <c r="F129" s="60">
        <v>177.39</v>
      </c>
      <c r="G129" s="42">
        <v>119.78</v>
      </c>
    </row>
    <row r="130" spans="1:7" ht="34.5" customHeight="1">
      <c r="A130" s="2" t="s">
        <v>61</v>
      </c>
      <c r="B130" s="2" t="s">
        <v>31</v>
      </c>
      <c r="C130" s="22" t="s">
        <v>115</v>
      </c>
      <c r="D130" s="2" t="s">
        <v>51</v>
      </c>
      <c r="E130" s="23" t="s">
        <v>52</v>
      </c>
      <c r="F130" s="60">
        <v>177.39</v>
      </c>
      <c r="G130" s="42">
        <v>119.78</v>
      </c>
    </row>
    <row r="131" spans="1:7" ht="29.25" customHeight="1">
      <c r="A131" s="2" t="s">
        <v>61</v>
      </c>
      <c r="B131" s="2" t="s">
        <v>31</v>
      </c>
      <c r="C131" s="22" t="s">
        <v>115</v>
      </c>
      <c r="D131" s="2" t="s">
        <v>88</v>
      </c>
      <c r="E131" s="23" t="s">
        <v>89</v>
      </c>
      <c r="F131" s="60">
        <v>177.39</v>
      </c>
      <c r="G131" s="42">
        <v>119.78</v>
      </c>
    </row>
    <row r="132" spans="1:7" ht="27" customHeight="1">
      <c r="A132" s="2" t="s">
        <v>61</v>
      </c>
      <c r="B132" s="2" t="s">
        <v>31</v>
      </c>
      <c r="C132" s="22" t="s">
        <v>116</v>
      </c>
      <c r="D132" s="2"/>
      <c r="E132" s="23" t="s">
        <v>207</v>
      </c>
      <c r="F132" s="60">
        <v>126.65</v>
      </c>
      <c r="G132" s="42">
        <v>101.05</v>
      </c>
    </row>
    <row r="133" spans="1:7" ht="29.25" customHeight="1">
      <c r="A133" s="2" t="s">
        <v>61</v>
      </c>
      <c r="B133" s="2" t="s">
        <v>31</v>
      </c>
      <c r="C133" s="22" t="s">
        <v>116</v>
      </c>
      <c r="D133" s="2" t="s">
        <v>15</v>
      </c>
      <c r="E133" s="23" t="s">
        <v>16</v>
      </c>
      <c r="F133" s="60">
        <f>F132</f>
        <v>126.65</v>
      </c>
      <c r="G133" s="42">
        <v>101.05</v>
      </c>
    </row>
    <row r="134" spans="1:7" ht="31.5" customHeight="1">
      <c r="A134" s="2" t="s">
        <v>61</v>
      </c>
      <c r="B134" s="2" t="s">
        <v>31</v>
      </c>
      <c r="C134" s="22" t="s">
        <v>116</v>
      </c>
      <c r="D134" s="2" t="s">
        <v>51</v>
      </c>
      <c r="E134" s="23" t="s">
        <v>52</v>
      </c>
      <c r="F134" s="60">
        <f>F133</f>
        <v>126.65</v>
      </c>
      <c r="G134" s="42">
        <v>101.05</v>
      </c>
    </row>
    <row r="135" spans="1:7" ht="30" customHeight="1">
      <c r="A135" s="2" t="s">
        <v>61</v>
      </c>
      <c r="B135" s="2" t="s">
        <v>31</v>
      </c>
      <c r="C135" s="22" t="s">
        <v>116</v>
      </c>
      <c r="D135" s="2" t="s">
        <v>88</v>
      </c>
      <c r="E135" s="23" t="s">
        <v>89</v>
      </c>
      <c r="F135" s="60">
        <f>F134</f>
        <v>126.65</v>
      </c>
      <c r="G135" s="42">
        <v>101.05</v>
      </c>
    </row>
    <row r="136" spans="1:7" ht="28.5" customHeight="1">
      <c r="A136" s="2" t="s">
        <v>61</v>
      </c>
      <c r="B136" s="2" t="s">
        <v>31</v>
      </c>
      <c r="C136" s="22" t="s">
        <v>117</v>
      </c>
      <c r="D136" s="2"/>
      <c r="E136" s="23" t="s">
        <v>56</v>
      </c>
      <c r="F136" s="63">
        <v>5.32</v>
      </c>
      <c r="G136" s="42">
        <v>5.32</v>
      </c>
    </row>
    <row r="137" spans="1:7" ht="27.75" customHeight="1">
      <c r="A137" s="2" t="s">
        <v>61</v>
      </c>
      <c r="B137" s="2" t="s">
        <v>31</v>
      </c>
      <c r="C137" s="22" t="s">
        <v>117</v>
      </c>
      <c r="D137" s="2" t="s">
        <v>15</v>
      </c>
      <c r="E137" s="23" t="s">
        <v>16</v>
      </c>
      <c r="F137" s="63">
        <v>5.32</v>
      </c>
      <c r="G137" s="42">
        <v>5.32</v>
      </c>
    </row>
    <row r="138" spans="1:7" ht="33" customHeight="1">
      <c r="A138" s="2" t="s">
        <v>61</v>
      </c>
      <c r="B138" s="2" t="s">
        <v>31</v>
      </c>
      <c r="C138" s="22" t="s">
        <v>117</v>
      </c>
      <c r="D138" s="2" t="s">
        <v>51</v>
      </c>
      <c r="E138" s="23" t="s">
        <v>52</v>
      </c>
      <c r="F138" s="63">
        <v>5.32</v>
      </c>
      <c r="G138" s="42">
        <v>5.32</v>
      </c>
    </row>
    <row r="139" spans="1:7" ht="31.5" customHeight="1">
      <c r="A139" s="2" t="s">
        <v>61</v>
      </c>
      <c r="B139" s="2" t="s">
        <v>31</v>
      </c>
      <c r="C139" s="22" t="s">
        <v>117</v>
      </c>
      <c r="D139" s="2" t="s">
        <v>88</v>
      </c>
      <c r="E139" s="23" t="s">
        <v>89</v>
      </c>
      <c r="F139" s="63">
        <v>5.32</v>
      </c>
      <c r="G139" s="42">
        <v>5.32</v>
      </c>
    </row>
    <row r="140" spans="1:7" ht="19.5" customHeight="1">
      <c r="A140" s="4" t="s">
        <v>61</v>
      </c>
      <c r="B140" s="66" t="s">
        <v>188</v>
      </c>
      <c r="C140" s="4" t="s">
        <v>189</v>
      </c>
      <c r="D140" s="66"/>
      <c r="E140" s="67" t="s">
        <v>190</v>
      </c>
      <c r="F140" s="73">
        <f>F141</f>
        <v>45.41</v>
      </c>
      <c r="G140" s="87">
        <f>G142</f>
        <v>43.07</v>
      </c>
    </row>
    <row r="141" spans="1:7" ht="19.5" customHeight="1">
      <c r="A141" s="2" t="s">
        <v>61</v>
      </c>
      <c r="B141" s="26" t="s">
        <v>191</v>
      </c>
      <c r="C141" s="22"/>
      <c r="D141" s="26"/>
      <c r="E141" s="27" t="s">
        <v>192</v>
      </c>
      <c r="F141" s="63">
        <f>F142</f>
        <v>45.41</v>
      </c>
      <c r="G141" s="42">
        <v>43.07</v>
      </c>
    </row>
    <row r="142" spans="1:7" ht="52.5" customHeight="1">
      <c r="A142" s="2" t="s">
        <v>61</v>
      </c>
      <c r="B142" s="2" t="s">
        <v>191</v>
      </c>
      <c r="C142" s="22" t="s">
        <v>79</v>
      </c>
      <c r="D142" s="2"/>
      <c r="E142" s="23" t="s">
        <v>80</v>
      </c>
      <c r="F142" s="63">
        <f>F143</f>
        <v>45.41</v>
      </c>
      <c r="G142" s="42">
        <v>43.07</v>
      </c>
    </row>
    <row r="143" spans="1:7" ht="55.5" customHeight="1">
      <c r="A143" s="2" t="s">
        <v>61</v>
      </c>
      <c r="B143" s="2" t="s">
        <v>191</v>
      </c>
      <c r="C143" s="22" t="s">
        <v>91</v>
      </c>
      <c r="D143" s="2"/>
      <c r="E143" s="23" t="s">
        <v>63</v>
      </c>
      <c r="F143" s="63">
        <f>F144+F148</f>
        <v>45.41</v>
      </c>
      <c r="G143" s="42">
        <f>G144+G148</f>
        <v>43.07</v>
      </c>
    </row>
    <row r="144" spans="1:7" ht="69" customHeight="1">
      <c r="A144" s="2" t="s">
        <v>61</v>
      </c>
      <c r="B144" s="2" t="s">
        <v>191</v>
      </c>
      <c r="C144" s="22" t="s">
        <v>205</v>
      </c>
      <c r="D144" s="2"/>
      <c r="E144" s="23" t="s">
        <v>211</v>
      </c>
      <c r="F144" s="63">
        <f>F145+F147</f>
        <v>39.22</v>
      </c>
      <c r="G144" s="42">
        <v>36.88</v>
      </c>
    </row>
    <row r="145" spans="1:7" ht="31.5" customHeight="1">
      <c r="A145" s="2" t="s">
        <v>61</v>
      </c>
      <c r="B145" s="2" t="s">
        <v>191</v>
      </c>
      <c r="C145" s="22" t="s">
        <v>205</v>
      </c>
      <c r="D145" s="2" t="s">
        <v>15</v>
      </c>
      <c r="E145" s="23" t="s">
        <v>16</v>
      </c>
      <c r="F145" s="63">
        <v>29.21</v>
      </c>
      <c r="G145" s="42">
        <v>26.88</v>
      </c>
    </row>
    <row r="146" spans="1:7" ht="29.25" customHeight="1">
      <c r="A146" s="2" t="s">
        <v>61</v>
      </c>
      <c r="B146" s="2" t="s">
        <v>191</v>
      </c>
      <c r="C146" s="22" t="s">
        <v>205</v>
      </c>
      <c r="D146" s="2" t="s">
        <v>88</v>
      </c>
      <c r="E146" s="23" t="s">
        <v>52</v>
      </c>
      <c r="F146" s="63">
        <f>F145</f>
        <v>29.21</v>
      </c>
      <c r="G146" s="42">
        <v>26.88</v>
      </c>
    </row>
    <row r="147" spans="1:7" ht="23.25" customHeight="1">
      <c r="A147" s="2" t="s">
        <v>61</v>
      </c>
      <c r="B147" s="2" t="s">
        <v>191</v>
      </c>
      <c r="C147" s="22" t="s">
        <v>205</v>
      </c>
      <c r="D147" s="2" t="s">
        <v>206</v>
      </c>
      <c r="E147" s="23" t="s">
        <v>210</v>
      </c>
      <c r="F147" s="63">
        <v>10.01</v>
      </c>
      <c r="G147" s="86">
        <v>10</v>
      </c>
    </row>
    <row r="148" spans="1:7" ht="35.25" customHeight="1">
      <c r="A148" s="2" t="s">
        <v>61</v>
      </c>
      <c r="B148" s="2" t="s">
        <v>191</v>
      </c>
      <c r="C148" s="22" t="s">
        <v>197</v>
      </c>
      <c r="D148" s="2"/>
      <c r="E148" s="23" t="s">
        <v>199</v>
      </c>
      <c r="F148" s="63">
        <v>6.19</v>
      </c>
      <c r="G148" s="42">
        <v>6.19</v>
      </c>
    </row>
    <row r="149" spans="1:7" ht="31.5" customHeight="1">
      <c r="A149" s="2" t="s">
        <v>61</v>
      </c>
      <c r="B149" s="2" t="s">
        <v>191</v>
      </c>
      <c r="C149" s="22" t="s">
        <v>197</v>
      </c>
      <c r="D149" s="2" t="s">
        <v>15</v>
      </c>
      <c r="E149" s="23" t="s">
        <v>16</v>
      </c>
      <c r="F149" s="63">
        <f>F148</f>
        <v>6.19</v>
      </c>
      <c r="G149" s="42">
        <v>6.19</v>
      </c>
    </row>
    <row r="150" spans="1:7" ht="31.5" customHeight="1">
      <c r="A150" s="2" t="s">
        <v>61</v>
      </c>
      <c r="B150" s="2" t="s">
        <v>191</v>
      </c>
      <c r="C150" s="22" t="s">
        <v>197</v>
      </c>
      <c r="D150" s="2" t="s">
        <v>51</v>
      </c>
      <c r="E150" s="23" t="s">
        <v>52</v>
      </c>
      <c r="F150" s="63">
        <f>F149</f>
        <v>6.19</v>
      </c>
      <c r="G150" s="42">
        <v>6.19</v>
      </c>
    </row>
    <row r="151" spans="1:7" ht="42.75" customHeight="1">
      <c r="A151" s="7" t="s">
        <v>61</v>
      </c>
      <c r="B151" s="7" t="s">
        <v>34</v>
      </c>
      <c r="C151" s="7"/>
      <c r="D151" s="5"/>
      <c r="E151" s="8" t="s">
        <v>35</v>
      </c>
      <c r="F151" s="59">
        <f>F152</f>
        <v>370.1</v>
      </c>
      <c r="G151" s="88">
        <f>G152</f>
        <v>370.1</v>
      </c>
    </row>
    <row r="152" spans="1:7" ht="21.75" customHeight="1">
      <c r="A152" s="2" t="s">
        <v>61</v>
      </c>
      <c r="B152" s="2" t="s">
        <v>36</v>
      </c>
      <c r="C152" s="22"/>
      <c r="D152" s="2"/>
      <c r="E152" s="23" t="s">
        <v>37</v>
      </c>
      <c r="F152" s="63">
        <f>F153</f>
        <v>370.1</v>
      </c>
      <c r="G152" s="86">
        <v>370.1</v>
      </c>
    </row>
    <row r="153" spans="1:7" ht="52.5" customHeight="1">
      <c r="A153" s="2" t="s">
        <v>61</v>
      </c>
      <c r="B153" s="2" t="s">
        <v>36</v>
      </c>
      <c r="C153" s="2" t="s">
        <v>79</v>
      </c>
      <c r="D153" s="2"/>
      <c r="E153" s="23" t="s">
        <v>80</v>
      </c>
      <c r="F153" s="63">
        <f>F154</f>
        <v>370.1</v>
      </c>
      <c r="G153" s="86">
        <v>370.1</v>
      </c>
    </row>
    <row r="154" spans="1:7" ht="48.75" customHeight="1">
      <c r="A154" s="2" t="s">
        <v>61</v>
      </c>
      <c r="B154" s="2" t="s">
        <v>36</v>
      </c>
      <c r="C154" s="2" t="s">
        <v>118</v>
      </c>
      <c r="D154" s="2"/>
      <c r="E154" s="23" t="s">
        <v>63</v>
      </c>
      <c r="F154" s="63">
        <f>F155+F158</f>
        <v>370.1</v>
      </c>
      <c r="G154" s="86">
        <f>G155+G158</f>
        <v>370.1</v>
      </c>
    </row>
    <row r="155" spans="1:7" ht="51" customHeight="1">
      <c r="A155" s="2" t="s">
        <v>61</v>
      </c>
      <c r="B155" s="26" t="s">
        <v>36</v>
      </c>
      <c r="C155" s="2" t="s">
        <v>119</v>
      </c>
      <c r="D155" s="26"/>
      <c r="E155" s="27" t="s">
        <v>57</v>
      </c>
      <c r="F155" s="64">
        <v>285.7</v>
      </c>
      <c r="G155" s="86">
        <v>346.1</v>
      </c>
    </row>
    <row r="156" spans="1:7" ht="16.5" customHeight="1">
      <c r="A156" s="2" t="s">
        <v>61</v>
      </c>
      <c r="B156" s="30" t="s">
        <v>36</v>
      </c>
      <c r="C156" s="2" t="s">
        <v>119</v>
      </c>
      <c r="D156" s="30" t="s">
        <v>38</v>
      </c>
      <c r="E156" s="27" t="s">
        <v>39</v>
      </c>
      <c r="F156" s="64">
        <f>F155</f>
        <v>285.7</v>
      </c>
      <c r="G156" s="86">
        <v>346.1</v>
      </c>
    </row>
    <row r="157" spans="1:7" ht="16.5" customHeight="1">
      <c r="A157" s="2" t="s">
        <v>61</v>
      </c>
      <c r="B157" s="30" t="s">
        <v>36</v>
      </c>
      <c r="C157" s="2" t="s">
        <v>119</v>
      </c>
      <c r="D157" s="30" t="s">
        <v>53</v>
      </c>
      <c r="E157" s="27" t="s">
        <v>54</v>
      </c>
      <c r="F157" s="64">
        <f>F156</f>
        <v>285.7</v>
      </c>
      <c r="G157" s="86">
        <v>346.1</v>
      </c>
    </row>
    <row r="158" spans="1:7" ht="57" customHeight="1">
      <c r="A158" s="2" t="s">
        <v>61</v>
      </c>
      <c r="B158" s="30" t="s">
        <v>36</v>
      </c>
      <c r="C158" s="2" t="s">
        <v>120</v>
      </c>
      <c r="D158" s="30"/>
      <c r="E158" s="27" t="s">
        <v>58</v>
      </c>
      <c r="F158" s="64">
        <v>84.4</v>
      </c>
      <c r="G158" s="86">
        <v>24</v>
      </c>
    </row>
    <row r="159" spans="1:7" ht="16.5" customHeight="1">
      <c r="A159" s="2" t="s">
        <v>61</v>
      </c>
      <c r="B159" s="30" t="s">
        <v>36</v>
      </c>
      <c r="C159" s="2" t="s">
        <v>120</v>
      </c>
      <c r="D159" s="30" t="s">
        <v>38</v>
      </c>
      <c r="E159" s="27" t="s">
        <v>39</v>
      </c>
      <c r="F159" s="64">
        <v>84.4</v>
      </c>
      <c r="G159" s="86">
        <v>24</v>
      </c>
    </row>
    <row r="160" spans="1:7" ht="14.25" customHeight="1">
      <c r="A160" s="2" t="s">
        <v>61</v>
      </c>
      <c r="B160" s="30" t="s">
        <v>36</v>
      </c>
      <c r="C160" s="2" t="s">
        <v>120</v>
      </c>
      <c r="D160" s="30" t="s">
        <v>53</v>
      </c>
      <c r="E160" s="23" t="s">
        <v>54</v>
      </c>
      <c r="F160" s="63">
        <v>84.4</v>
      </c>
      <c r="G160" s="86">
        <v>24</v>
      </c>
    </row>
    <row r="161" ht="12.75">
      <c r="F161" s="33"/>
    </row>
    <row r="162" ht="12.75">
      <c r="F162" s="34"/>
    </row>
  </sheetData>
  <sheetProtection/>
  <mergeCells count="17">
    <mergeCell ref="E11:E13"/>
    <mergeCell ref="F11:F13"/>
    <mergeCell ref="A10:E10"/>
    <mergeCell ref="G11:G12"/>
    <mergeCell ref="A11:A13"/>
    <mergeCell ref="B11:B13"/>
    <mergeCell ref="C11:C13"/>
    <mergeCell ref="D11:D13"/>
    <mergeCell ref="A9:G9"/>
    <mergeCell ref="E6:G6"/>
    <mergeCell ref="D7:G7"/>
    <mergeCell ref="E1:G1"/>
    <mergeCell ref="E2:G2"/>
    <mergeCell ref="E3:G3"/>
    <mergeCell ref="E4:G4"/>
    <mergeCell ref="E5:G5"/>
    <mergeCell ref="E8:F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8">
      <selection activeCell="E26" sqref="E26"/>
    </sheetView>
  </sheetViews>
  <sheetFormatPr defaultColWidth="9.140625" defaultRowHeight="12.75"/>
  <cols>
    <col min="1" max="1" width="5.57421875" style="31" customWidth="1"/>
    <col min="2" max="2" width="11.421875" style="32" customWidth="1"/>
    <col min="3" max="3" width="5.421875" style="31" customWidth="1"/>
    <col min="4" max="4" width="53.57421875" style="31" customWidth="1"/>
    <col min="5" max="5" width="9.421875" style="31" customWidth="1"/>
    <col min="6" max="6" width="10.421875" style="0" hidden="1" customWidth="1"/>
    <col min="7" max="7" width="9.28125" style="15" customWidth="1"/>
  </cols>
  <sheetData>
    <row r="1" spans="1:7" ht="12.75">
      <c r="A1" s="15"/>
      <c r="B1" s="16"/>
      <c r="C1" s="15"/>
      <c r="D1" s="134" t="s">
        <v>226</v>
      </c>
      <c r="E1" s="134"/>
      <c r="F1" s="134"/>
      <c r="G1" s="134"/>
    </row>
    <row r="2" spans="1:7" ht="12.75">
      <c r="A2" s="15"/>
      <c r="B2" s="16"/>
      <c r="C2" s="15"/>
      <c r="D2" s="132" t="s">
        <v>0</v>
      </c>
      <c r="E2" s="132"/>
      <c r="F2" s="132"/>
      <c r="G2" s="132"/>
    </row>
    <row r="3" spans="1:7" ht="12.75">
      <c r="A3" s="15"/>
      <c r="B3" s="16"/>
      <c r="C3" s="15"/>
      <c r="D3" s="132" t="s">
        <v>59</v>
      </c>
      <c r="E3" s="132"/>
      <c r="F3" s="132"/>
      <c r="G3" s="132"/>
    </row>
    <row r="4" spans="1:7" ht="12.75">
      <c r="A4" s="15"/>
      <c r="B4" s="16"/>
      <c r="C4" s="15"/>
      <c r="D4" s="132" t="s">
        <v>181</v>
      </c>
      <c r="E4" s="132"/>
      <c r="F4" s="132"/>
      <c r="G4" s="132"/>
    </row>
    <row r="5" spans="1:7" ht="12.75">
      <c r="A5" s="18"/>
      <c r="B5" s="19"/>
      <c r="C5" s="18"/>
      <c r="D5" s="132" t="s">
        <v>227</v>
      </c>
      <c r="E5" s="132"/>
      <c r="F5" s="132"/>
      <c r="G5" s="132"/>
    </row>
    <row r="6" spans="1:7" ht="12.75">
      <c r="A6" s="18"/>
      <c r="B6" s="19"/>
      <c r="C6" s="18"/>
      <c r="D6" s="132" t="s">
        <v>222</v>
      </c>
      <c r="E6" s="132"/>
      <c r="F6" s="132"/>
      <c r="G6" s="132"/>
    </row>
    <row r="7" spans="1:7" ht="12.75">
      <c r="A7" s="18"/>
      <c r="B7" s="19"/>
      <c r="C7" s="133" t="s">
        <v>233</v>
      </c>
      <c r="D7" s="133"/>
      <c r="E7" s="133"/>
      <c r="F7" s="133"/>
      <c r="G7" s="133"/>
    </row>
    <row r="8" spans="1:5" ht="12.75" customHeight="1">
      <c r="A8" s="18"/>
      <c r="B8" s="19"/>
      <c r="C8" s="18"/>
      <c r="D8" s="135"/>
      <c r="E8" s="135"/>
    </row>
    <row r="9" spans="1:7" ht="58.5" customHeight="1">
      <c r="A9" s="141" t="s">
        <v>234</v>
      </c>
      <c r="B9" s="141"/>
      <c r="C9" s="141"/>
      <c r="D9" s="141"/>
      <c r="E9" s="141"/>
      <c r="F9" s="141"/>
      <c r="G9" s="141"/>
    </row>
    <row r="10" spans="1:5" ht="9" customHeight="1">
      <c r="A10" s="136"/>
      <c r="B10" s="136"/>
      <c r="C10" s="136"/>
      <c r="D10" s="136"/>
      <c r="E10" s="20"/>
    </row>
    <row r="11" spans="1:7" ht="18.75" customHeight="1">
      <c r="A11" s="107" t="s">
        <v>2</v>
      </c>
      <c r="B11" s="137" t="s">
        <v>3</v>
      </c>
      <c r="C11" s="107" t="s">
        <v>4</v>
      </c>
      <c r="D11" s="107" t="s">
        <v>5</v>
      </c>
      <c r="E11" s="107" t="s">
        <v>219</v>
      </c>
      <c r="G11" s="140" t="s">
        <v>220</v>
      </c>
    </row>
    <row r="12" spans="1:7" ht="15.75" customHeight="1">
      <c r="A12" s="108"/>
      <c r="B12" s="138"/>
      <c r="C12" s="108"/>
      <c r="D12" s="108"/>
      <c r="E12" s="108"/>
      <c r="G12" s="140"/>
    </row>
    <row r="13" spans="1:7" ht="12.75" customHeight="1" hidden="1">
      <c r="A13" s="109"/>
      <c r="B13" s="139"/>
      <c r="C13" s="109"/>
      <c r="D13" s="109"/>
      <c r="E13" s="109"/>
      <c r="G13" s="42"/>
    </row>
    <row r="14" spans="1:7" ht="24" customHeight="1">
      <c r="A14" s="2"/>
      <c r="B14" s="2"/>
      <c r="C14" s="2"/>
      <c r="D14" s="3" t="s">
        <v>6</v>
      </c>
      <c r="E14" s="59">
        <f>E16+E57+E69+E84+E98+E140+E151</f>
        <v>4740.9472000000005</v>
      </c>
      <c r="G14" s="77">
        <f>G16+G57+G69+G84+G98+G140+G151</f>
        <v>4420.56</v>
      </c>
    </row>
    <row r="15" spans="1:7" ht="21" customHeight="1" hidden="1">
      <c r="A15" s="2"/>
      <c r="B15" s="2"/>
      <c r="C15" s="2"/>
      <c r="D15" s="3" t="s">
        <v>60</v>
      </c>
      <c r="E15" s="13">
        <f>E16+E69+E84+E98+E151+E57</f>
        <v>4695.537200000001</v>
      </c>
      <c r="G15" s="42"/>
    </row>
    <row r="16" spans="1:7" ht="21.75" customHeight="1">
      <c r="A16" s="4" t="s">
        <v>7</v>
      </c>
      <c r="B16" s="4"/>
      <c r="C16" s="4"/>
      <c r="D16" s="5" t="s">
        <v>8</v>
      </c>
      <c r="E16" s="59">
        <f>E17+E26+E52+E40+E46</f>
        <v>1585.0472</v>
      </c>
      <c r="G16" s="87">
        <f>G17+G26+G44</f>
        <v>1580.7900000000002</v>
      </c>
    </row>
    <row r="17" spans="1:7" ht="30.75" customHeight="1">
      <c r="A17" s="2" t="s">
        <v>9</v>
      </c>
      <c r="B17" s="22"/>
      <c r="C17" s="2"/>
      <c r="D17" s="23" t="s">
        <v>10</v>
      </c>
      <c r="E17" s="60">
        <f>E18</f>
        <v>584.72</v>
      </c>
      <c r="G17" s="42">
        <v>584.72</v>
      </c>
    </row>
    <row r="18" spans="1:7" ht="42" customHeight="1">
      <c r="A18" s="2" t="s">
        <v>9</v>
      </c>
      <c r="B18" s="22" t="s">
        <v>79</v>
      </c>
      <c r="C18" s="2"/>
      <c r="D18" s="23" t="s">
        <v>80</v>
      </c>
      <c r="E18" s="60">
        <f>E19</f>
        <v>584.72</v>
      </c>
      <c r="G18" s="42">
        <v>584.72</v>
      </c>
    </row>
    <row r="19" spans="1:7" ht="18" customHeight="1">
      <c r="A19" s="2" t="s">
        <v>9</v>
      </c>
      <c r="B19" s="22" t="s">
        <v>81</v>
      </c>
      <c r="C19" s="2"/>
      <c r="D19" s="23" t="s">
        <v>62</v>
      </c>
      <c r="E19" s="60">
        <f>E20</f>
        <v>584.72</v>
      </c>
      <c r="G19" s="42">
        <v>584.72</v>
      </c>
    </row>
    <row r="20" spans="1:7" ht="39.75" customHeight="1">
      <c r="A20" s="2" t="s">
        <v>9</v>
      </c>
      <c r="B20" s="22" t="s">
        <v>177</v>
      </c>
      <c r="C20" s="2"/>
      <c r="D20" s="23" t="s">
        <v>46</v>
      </c>
      <c r="E20" s="60">
        <f>E21</f>
        <v>584.72</v>
      </c>
      <c r="G20" s="42">
        <v>584.72</v>
      </c>
    </row>
    <row r="21" spans="1:7" ht="51" customHeight="1">
      <c r="A21" s="2" t="s">
        <v>9</v>
      </c>
      <c r="B21" s="22" t="s">
        <v>177</v>
      </c>
      <c r="C21" s="2" t="s">
        <v>11</v>
      </c>
      <c r="D21" s="23" t="s">
        <v>82</v>
      </c>
      <c r="E21" s="60">
        <f>E22</f>
        <v>584.72</v>
      </c>
      <c r="G21" s="42">
        <v>584.72</v>
      </c>
    </row>
    <row r="22" spans="1:7" ht="27" customHeight="1">
      <c r="A22" s="2" t="s">
        <v>9</v>
      </c>
      <c r="B22" s="22" t="s">
        <v>177</v>
      </c>
      <c r="C22" s="2" t="s">
        <v>47</v>
      </c>
      <c r="D22" s="23" t="s">
        <v>48</v>
      </c>
      <c r="E22" s="60">
        <f>E23+E24+E25</f>
        <v>584.72</v>
      </c>
      <c r="G22" s="42">
        <v>584.72</v>
      </c>
    </row>
    <row r="23" spans="1:7" ht="21.75" customHeight="1">
      <c r="A23" s="2" t="s">
        <v>9</v>
      </c>
      <c r="B23" s="22" t="s">
        <v>177</v>
      </c>
      <c r="C23" s="2" t="s">
        <v>83</v>
      </c>
      <c r="D23" s="23" t="s">
        <v>84</v>
      </c>
      <c r="E23" s="60">
        <v>417.62</v>
      </c>
      <c r="G23" s="42">
        <v>417.62</v>
      </c>
    </row>
    <row r="24" spans="1:7" ht="26.25" customHeight="1">
      <c r="A24" s="2" t="s">
        <v>9</v>
      </c>
      <c r="B24" s="22" t="s">
        <v>177</v>
      </c>
      <c r="C24" s="2" t="s">
        <v>85</v>
      </c>
      <c r="D24" s="23" t="s">
        <v>86</v>
      </c>
      <c r="E24" s="60">
        <v>37.76</v>
      </c>
      <c r="G24" s="42">
        <v>37.76</v>
      </c>
    </row>
    <row r="25" spans="1:7" ht="26.25" customHeight="1">
      <c r="A25" s="2" t="s">
        <v>9</v>
      </c>
      <c r="B25" s="22" t="s">
        <v>177</v>
      </c>
      <c r="C25" s="2" t="s">
        <v>182</v>
      </c>
      <c r="D25" s="23" t="s">
        <v>183</v>
      </c>
      <c r="E25" s="60">
        <v>129.34</v>
      </c>
      <c r="G25" s="42">
        <v>129.34</v>
      </c>
    </row>
    <row r="26" spans="1:7" ht="40.5" customHeight="1">
      <c r="A26" s="2" t="s">
        <v>13</v>
      </c>
      <c r="B26" s="2"/>
      <c r="C26" s="2"/>
      <c r="D26" s="23" t="s">
        <v>14</v>
      </c>
      <c r="E26" s="60">
        <f>E29</f>
        <v>997.5771999999998</v>
      </c>
      <c r="G26" s="42">
        <v>995.35</v>
      </c>
    </row>
    <row r="27" spans="1:7" ht="50.25" customHeight="1">
      <c r="A27" s="2" t="s">
        <v>13</v>
      </c>
      <c r="B27" s="22" t="s">
        <v>79</v>
      </c>
      <c r="C27" s="2"/>
      <c r="D27" s="23" t="s">
        <v>80</v>
      </c>
      <c r="E27" s="60">
        <f>E29</f>
        <v>997.5771999999998</v>
      </c>
      <c r="G27" s="42">
        <v>995.35</v>
      </c>
    </row>
    <row r="28" spans="1:7" ht="18.75" customHeight="1">
      <c r="A28" s="2" t="s">
        <v>13</v>
      </c>
      <c r="B28" s="22" t="s">
        <v>81</v>
      </c>
      <c r="C28" s="2"/>
      <c r="D28" s="23" t="s">
        <v>62</v>
      </c>
      <c r="E28" s="60">
        <f>E29</f>
        <v>997.5771999999998</v>
      </c>
      <c r="G28" s="42">
        <v>995.35</v>
      </c>
    </row>
    <row r="29" spans="1:7" ht="26.25" customHeight="1">
      <c r="A29" s="2" t="s">
        <v>13</v>
      </c>
      <c r="B29" s="22" t="s">
        <v>87</v>
      </c>
      <c r="C29" s="2"/>
      <c r="D29" s="23" t="s">
        <v>50</v>
      </c>
      <c r="E29" s="60">
        <f>E30+E35+E39+E38</f>
        <v>997.5771999999998</v>
      </c>
      <c r="G29" s="42">
        <v>995.35</v>
      </c>
    </row>
    <row r="30" spans="1:7" ht="51.75" customHeight="1">
      <c r="A30" s="2" t="s">
        <v>13</v>
      </c>
      <c r="B30" s="22" t="s">
        <v>87</v>
      </c>
      <c r="C30" s="2" t="s">
        <v>11</v>
      </c>
      <c r="D30" s="23" t="s">
        <v>12</v>
      </c>
      <c r="E30" s="60">
        <f>E31</f>
        <v>856.7199999999999</v>
      </c>
      <c r="G30" s="42">
        <v>856.67</v>
      </c>
    </row>
    <row r="31" spans="1:7" ht="27.75" customHeight="1">
      <c r="A31" s="2" t="s">
        <v>13</v>
      </c>
      <c r="B31" s="22" t="s">
        <v>87</v>
      </c>
      <c r="C31" s="2" t="s">
        <v>47</v>
      </c>
      <c r="D31" s="23" t="s">
        <v>49</v>
      </c>
      <c r="E31" s="60">
        <f>E32+E33+E34</f>
        <v>856.7199999999999</v>
      </c>
      <c r="G31" s="42">
        <v>856.67</v>
      </c>
    </row>
    <row r="32" spans="1:7" ht="19.5" customHeight="1">
      <c r="A32" s="2" t="s">
        <v>13</v>
      </c>
      <c r="B32" s="22" t="s">
        <v>87</v>
      </c>
      <c r="C32" s="2" t="s">
        <v>83</v>
      </c>
      <c r="D32" s="23" t="s">
        <v>84</v>
      </c>
      <c r="E32" s="60">
        <v>624.12</v>
      </c>
      <c r="G32" s="42">
        <v>624.07</v>
      </c>
    </row>
    <row r="33" spans="1:7" ht="35.25" customHeight="1">
      <c r="A33" s="2" t="s">
        <v>13</v>
      </c>
      <c r="B33" s="22" t="s">
        <v>87</v>
      </c>
      <c r="C33" s="2" t="s">
        <v>85</v>
      </c>
      <c r="D33" s="23" t="s">
        <v>86</v>
      </c>
      <c r="E33" s="60">
        <v>35.93</v>
      </c>
      <c r="G33" s="42">
        <v>35.93</v>
      </c>
    </row>
    <row r="34" spans="1:7" ht="33" customHeight="1">
      <c r="A34" s="2" t="s">
        <v>13</v>
      </c>
      <c r="B34" s="22" t="s">
        <v>87</v>
      </c>
      <c r="C34" s="2" t="s">
        <v>182</v>
      </c>
      <c r="D34" s="23" t="s">
        <v>183</v>
      </c>
      <c r="E34" s="60">
        <v>196.67</v>
      </c>
      <c r="G34" s="42">
        <v>196.67</v>
      </c>
    </row>
    <row r="35" spans="1:7" ht="26.25" customHeight="1">
      <c r="A35" s="2" t="s">
        <v>13</v>
      </c>
      <c r="B35" s="22" t="s">
        <v>87</v>
      </c>
      <c r="C35" s="2" t="s">
        <v>15</v>
      </c>
      <c r="D35" s="23" t="s">
        <v>16</v>
      </c>
      <c r="E35" s="60">
        <v>140.69</v>
      </c>
      <c r="G35" s="86">
        <v>138.5</v>
      </c>
    </row>
    <row r="36" spans="1:7" ht="27" customHeight="1">
      <c r="A36" s="2" t="s">
        <v>13</v>
      </c>
      <c r="B36" s="22" t="s">
        <v>87</v>
      </c>
      <c r="C36" s="2" t="s">
        <v>51</v>
      </c>
      <c r="D36" s="23" t="s">
        <v>52</v>
      </c>
      <c r="E36" s="60">
        <f>E35</f>
        <v>140.69</v>
      </c>
      <c r="G36" s="86">
        <v>138.5</v>
      </c>
    </row>
    <row r="37" spans="1:7" ht="32.25" customHeight="1">
      <c r="A37" s="2" t="s">
        <v>13</v>
      </c>
      <c r="B37" s="22" t="s">
        <v>87</v>
      </c>
      <c r="C37" s="2" t="s">
        <v>88</v>
      </c>
      <c r="D37" s="23" t="s">
        <v>89</v>
      </c>
      <c r="E37" s="60">
        <f>E35</f>
        <v>140.69</v>
      </c>
      <c r="G37" s="86">
        <v>138.5</v>
      </c>
    </row>
    <row r="38" spans="1:7" ht="18.75" customHeight="1">
      <c r="A38" s="2" t="s">
        <v>13</v>
      </c>
      <c r="B38" s="22" t="s">
        <v>87</v>
      </c>
      <c r="C38" s="2" t="s">
        <v>204</v>
      </c>
      <c r="D38" s="23" t="s">
        <v>208</v>
      </c>
      <c r="E38" s="60">
        <v>0.0822</v>
      </c>
      <c r="G38" s="42">
        <v>0.08</v>
      </c>
    </row>
    <row r="39" spans="1:7" ht="22.5" customHeight="1">
      <c r="A39" s="2" t="s">
        <v>13</v>
      </c>
      <c r="B39" s="22" t="s">
        <v>87</v>
      </c>
      <c r="C39" s="2" t="s">
        <v>200</v>
      </c>
      <c r="D39" s="23" t="s">
        <v>201</v>
      </c>
      <c r="E39" s="60">
        <v>0.085</v>
      </c>
      <c r="G39" s="42">
        <v>0.09</v>
      </c>
    </row>
    <row r="40" spans="1:7" ht="17.25" customHeight="1">
      <c r="A40" s="2" t="s">
        <v>121</v>
      </c>
      <c r="B40" s="22"/>
      <c r="C40" s="2"/>
      <c r="D40" s="23" t="s">
        <v>122</v>
      </c>
      <c r="E40" s="60">
        <v>1</v>
      </c>
      <c r="G40" s="42">
        <v>0</v>
      </c>
    </row>
    <row r="41" spans="1:7" ht="15.75" customHeight="1">
      <c r="A41" s="2" t="s">
        <v>121</v>
      </c>
      <c r="B41" s="22" t="s">
        <v>123</v>
      </c>
      <c r="C41" s="2"/>
      <c r="D41" s="23" t="s">
        <v>124</v>
      </c>
      <c r="E41" s="60">
        <v>1</v>
      </c>
      <c r="G41" s="42">
        <v>0</v>
      </c>
    </row>
    <row r="42" spans="1:7" ht="15" customHeight="1">
      <c r="A42" s="2" t="s">
        <v>121</v>
      </c>
      <c r="B42" s="22" t="s">
        <v>125</v>
      </c>
      <c r="C42" s="2"/>
      <c r="D42" s="23" t="s">
        <v>126</v>
      </c>
      <c r="E42" s="60">
        <v>1</v>
      </c>
      <c r="G42" s="42">
        <v>0</v>
      </c>
    </row>
    <row r="43" spans="1:7" ht="20.25" customHeight="1">
      <c r="A43" s="2" t="s">
        <v>121</v>
      </c>
      <c r="B43" s="22" t="s">
        <v>125</v>
      </c>
      <c r="C43" s="2" t="s">
        <v>127</v>
      </c>
      <c r="D43" s="23" t="s">
        <v>128</v>
      </c>
      <c r="E43" s="60">
        <v>1</v>
      </c>
      <c r="G43" s="42">
        <v>0</v>
      </c>
    </row>
    <row r="44" spans="1:7" ht="18" customHeight="1">
      <c r="A44" s="2" t="s">
        <v>44</v>
      </c>
      <c r="B44" s="22"/>
      <c r="C44" s="2"/>
      <c r="D44" s="23" t="s">
        <v>45</v>
      </c>
      <c r="E44" s="60">
        <f>E45</f>
        <v>1.75</v>
      </c>
      <c r="G44" s="42">
        <v>0.72</v>
      </c>
    </row>
    <row r="45" spans="1:7" ht="42" customHeight="1">
      <c r="A45" s="2" t="s">
        <v>44</v>
      </c>
      <c r="B45" s="22" t="s">
        <v>79</v>
      </c>
      <c r="C45" s="2"/>
      <c r="D45" s="23" t="s">
        <v>80</v>
      </c>
      <c r="E45" s="60">
        <f>E46+E52</f>
        <v>1.75</v>
      </c>
      <c r="G45" s="42">
        <v>0.72</v>
      </c>
    </row>
    <row r="46" spans="1:7" ht="61.5" customHeight="1">
      <c r="A46" s="2" t="s">
        <v>44</v>
      </c>
      <c r="B46" s="22" t="s">
        <v>213</v>
      </c>
      <c r="C46" s="2" t="s">
        <v>11</v>
      </c>
      <c r="D46" s="23" t="s">
        <v>214</v>
      </c>
      <c r="E46" s="60">
        <v>1.6</v>
      </c>
      <c r="G46" s="42">
        <v>0.56</v>
      </c>
    </row>
    <row r="47" spans="1:7" ht="20.25" customHeight="1">
      <c r="A47" s="2" t="s">
        <v>44</v>
      </c>
      <c r="B47" s="22" t="s">
        <v>213</v>
      </c>
      <c r="C47" s="2" t="s">
        <v>83</v>
      </c>
      <c r="D47" s="23" t="s">
        <v>215</v>
      </c>
      <c r="E47" s="60">
        <v>1.16</v>
      </c>
      <c r="G47" s="42">
        <v>0.41</v>
      </c>
    </row>
    <row r="48" spans="1:7" ht="27" customHeight="1">
      <c r="A48" s="2" t="s">
        <v>44</v>
      </c>
      <c r="B48" s="22" t="s">
        <v>213</v>
      </c>
      <c r="C48" s="2" t="s">
        <v>182</v>
      </c>
      <c r="D48" s="23" t="s">
        <v>216</v>
      </c>
      <c r="E48" s="60">
        <v>0.35</v>
      </c>
      <c r="G48" s="42">
        <v>0.12</v>
      </c>
    </row>
    <row r="49" spans="1:7" ht="29.25" customHeight="1">
      <c r="A49" s="2" t="s">
        <v>44</v>
      </c>
      <c r="B49" s="22" t="s">
        <v>213</v>
      </c>
      <c r="C49" s="2" t="s">
        <v>15</v>
      </c>
      <c r="D49" s="23" t="s">
        <v>16</v>
      </c>
      <c r="E49" s="60">
        <v>0.09</v>
      </c>
      <c r="G49" s="42">
        <v>0.03</v>
      </c>
    </row>
    <row r="50" spans="1:7" ht="29.25" customHeight="1">
      <c r="A50" s="2" t="s">
        <v>44</v>
      </c>
      <c r="B50" s="22" t="s">
        <v>213</v>
      </c>
      <c r="C50" s="2" t="s">
        <v>51</v>
      </c>
      <c r="D50" s="23" t="s">
        <v>52</v>
      </c>
      <c r="E50" s="60">
        <v>0.09</v>
      </c>
      <c r="G50" s="42">
        <v>0.03</v>
      </c>
    </row>
    <row r="51" spans="1:7" ht="30.75" customHeight="1">
      <c r="A51" s="2" t="s">
        <v>44</v>
      </c>
      <c r="B51" s="22" t="s">
        <v>213</v>
      </c>
      <c r="C51" s="2" t="s">
        <v>88</v>
      </c>
      <c r="D51" s="23" t="s">
        <v>217</v>
      </c>
      <c r="E51" s="60">
        <v>0.09</v>
      </c>
      <c r="G51" s="42">
        <v>0.03</v>
      </c>
    </row>
    <row r="52" spans="1:7" ht="51" customHeight="1">
      <c r="A52" s="2" t="s">
        <v>44</v>
      </c>
      <c r="B52" s="22" t="s">
        <v>91</v>
      </c>
      <c r="C52" s="2"/>
      <c r="D52" s="23" t="s">
        <v>90</v>
      </c>
      <c r="E52" s="60">
        <v>0.15</v>
      </c>
      <c r="G52" s="42">
        <v>0.15</v>
      </c>
    </row>
    <row r="53" spans="1:7" ht="57" customHeight="1">
      <c r="A53" s="2" t="s">
        <v>44</v>
      </c>
      <c r="B53" s="22" t="s">
        <v>95</v>
      </c>
      <c r="C53" s="2"/>
      <c r="D53" s="23" t="s">
        <v>92</v>
      </c>
      <c r="E53" s="60">
        <v>0.15</v>
      </c>
      <c r="G53" s="42">
        <v>0.15</v>
      </c>
    </row>
    <row r="54" spans="1:7" ht="27.75" customHeight="1">
      <c r="A54" s="2" t="s">
        <v>44</v>
      </c>
      <c r="B54" s="22" t="s">
        <v>95</v>
      </c>
      <c r="C54" s="2" t="s">
        <v>15</v>
      </c>
      <c r="D54" s="23" t="s">
        <v>93</v>
      </c>
      <c r="E54" s="60">
        <v>0.15</v>
      </c>
      <c r="G54" s="42">
        <v>0.15</v>
      </c>
    </row>
    <row r="55" spans="1:7" ht="29.25" customHeight="1">
      <c r="A55" s="2" t="s">
        <v>44</v>
      </c>
      <c r="B55" s="22" t="s">
        <v>95</v>
      </c>
      <c r="C55" s="2" t="s">
        <v>51</v>
      </c>
      <c r="D55" s="23" t="s">
        <v>94</v>
      </c>
      <c r="E55" s="60">
        <v>0.15</v>
      </c>
      <c r="G55" s="42">
        <v>0.15</v>
      </c>
    </row>
    <row r="56" spans="1:7" ht="27" customHeight="1">
      <c r="A56" s="2" t="s">
        <v>44</v>
      </c>
      <c r="B56" s="22" t="s">
        <v>95</v>
      </c>
      <c r="C56" s="2" t="s">
        <v>88</v>
      </c>
      <c r="D56" s="23" t="s">
        <v>89</v>
      </c>
      <c r="E56" s="60">
        <v>0.15</v>
      </c>
      <c r="G56" s="42">
        <v>0.15</v>
      </c>
    </row>
    <row r="57" spans="1:7" ht="22.5" customHeight="1">
      <c r="A57" s="7" t="s">
        <v>17</v>
      </c>
      <c r="B57" s="7"/>
      <c r="C57" s="2"/>
      <c r="D57" s="5" t="s">
        <v>18</v>
      </c>
      <c r="E57" s="61">
        <v>66.5</v>
      </c>
      <c r="G57" s="77">
        <f>G64+G65+G66</f>
        <v>66.5</v>
      </c>
    </row>
    <row r="58" spans="1:7" ht="21.75" customHeight="1">
      <c r="A58" s="2" t="s">
        <v>19</v>
      </c>
      <c r="B58" s="22"/>
      <c r="C58" s="2"/>
      <c r="D58" s="23" t="s">
        <v>20</v>
      </c>
      <c r="E58" s="60">
        <v>66.5</v>
      </c>
      <c r="G58" s="86">
        <v>66.5</v>
      </c>
    </row>
    <row r="59" spans="1:7" ht="38.25" customHeight="1">
      <c r="A59" s="2" t="s">
        <v>19</v>
      </c>
      <c r="B59" s="22" t="s">
        <v>79</v>
      </c>
      <c r="C59" s="2"/>
      <c r="D59" s="23" t="s">
        <v>80</v>
      </c>
      <c r="E59" s="60">
        <v>66.5</v>
      </c>
      <c r="G59" s="86">
        <v>66.5</v>
      </c>
    </row>
    <row r="60" spans="1:7" ht="55.5" customHeight="1">
      <c r="A60" s="2" t="s">
        <v>19</v>
      </c>
      <c r="B60" s="22" t="s">
        <v>91</v>
      </c>
      <c r="C60" s="2"/>
      <c r="D60" s="23" t="s">
        <v>63</v>
      </c>
      <c r="E60" s="60">
        <v>66.5</v>
      </c>
      <c r="G60" s="86">
        <v>66.5</v>
      </c>
    </row>
    <row r="61" spans="1:7" ht="60" customHeight="1">
      <c r="A61" s="2" t="s">
        <v>19</v>
      </c>
      <c r="B61" s="22" t="s">
        <v>98</v>
      </c>
      <c r="C61" s="2"/>
      <c r="D61" s="23" t="s">
        <v>96</v>
      </c>
      <c r="E61" s="60">
        <v>66.5</v>
      </c>
      <c r="G61" s="86">
        <v>66.5</v>
      </c>
    </row>
    <row r="62" spans="1:7" ht="51.75" customHeight="1">
      <c r="A62" s="2" t="s">
        <v>19</v>
      </c>
      <c r="B62" s="22" t="s">
        <v>98</v>
      </c>
      <c r="C62" s="2" t="s">
        <v>11</v>
      </c>
      <c r="D62" s="23" t="s">
        <v>82</v>
      </c>
      <c r="E62" s="60">
        <f>E63</f>
        <v>63.1</v>
      </c>
      <c r="G62" s="86">
        <v>63.1</v>
      </c>
    </row>
    <row r="63" spans="1:7" ht="28.5" customHeight="1">
      <c r="A63" s="2" t="s">
        <v>19</v>
      </c>
      <c r="B63" s="22" t="s">
        <v>98</v>
      </c>
      <c r="C63" s="2" t="s">
        <v>47</v>
      </c>
      <c r="D63" s="23" t="s">
        <v>97</v>
      </c>
      <c r="E63" s="60">
        <f>E64+E65</f>
        <v>63.1</v>
      </c>
      <c r="G63" s="86">
        <v>63.1</v>
      </c>
    </row>
    <row r="64" spans="1:7" ht="21.75" customHeight="1">
      <c r="A64" s="2" t="s">
        <v>19</v>
      </c>
      <c r="B64" s="22" t="s">
        <v>98</v>
      </c>
      <c r="C64" s="2" t="s">
        <v>83</v>
      </c>
      <c r="D64" s="23" t="s">
        <v>84</v>
      </c>
      <c r="E64" s="60">
        <v>48.46</v>
      </c>
      <c r="G64" s="42">
        <v>48.46</v>
      </c>
    </row>
    <row r="65" spans="1:7" ht="32.25" customHeight="1">
      <c r="A65" s="2" t="s">
        <v>19</v>
      </c>
      <c r="B65" s="22" t="s">
        <v>98</v>
      </c>
      <c r="C65" s="2" t="s">
        <v>182</v>
      </c>
      <c r="D65" s="23" t="s">
        <v>183</v>
      </c>
      <c r="E65" s="60">
        <v>14.64</v>
      </c>
      <c r="G65" s="42">
        <v>14.64</v>
      </c>
    </row>
    <row r="66" spans="1:7" ht="24.75" customHeight="1">
      <c r="A66" s="2" t="s">
        <v>19</v>
      </c>
      <c r="B66" s="22" t="s">
        <v>98</v>
      </c>
      <c r="C66" s="2" t="s">
        <v>15</v>
      </c>
      <c r="D66" s="23" t="s">
        <v>93</v>
      </c>
      <c r="E66" s="60">
        <v>3.4</v>
      </c>
      <c r="G66" s="86">
        <v>3.4</v>
      </c>
    </row>
    <row r="67" spans="1:7" ht="28.5" customHeight="1">
      <c r="A67" s="2" t="s">
        <v>19</v>
      </c>
      <c r="B67" s="22" t="s">
        <v>98</v>
      </c>
      <c r="C67" s="2" t="s">
        <v>51</v>
      </c>
      <c r="D67" s="23" t="s">
        <v>94</v>
      </c>
      <c r="E67" s="60">
        <v>3.4</v>
      </c>
      <c r="G67" s="86">
        <v>3.4</v>
      </c>
    </row>
    <row r="68" spans="1:7" ht="30" customHeight="1">
      <c r="A68" s="2" t="s">
        <v>19</v>
      </c>
      <c r="B68" s="22" t="s">
        <v>98</v>
      </c>
      <c r="C68" s="2" t="s">
        <v>88</v>
      </c>
      <c r="D68" s="23" t="s">
        <v>89</v>
      </c>
      <c r="E68" s="60">
        <v>3.4</v>
      </c>
      <c r="G68" s="86">
        <v>3.4</v>
      </c>
    </row>
    <row r="69" spans="1:7" ht="34.5" customHeight="1">
      <c r="A69" s="7" t="s">
        <v>21</v>
      </c>
      <c r="B69" s="7"/>
      <c r="C69" s="2"/>
      <c r="D69" s="5" t="s">
        <v>22</v>
      </c>
      <c r="E69" s="59">
        <f>E70+E77</f>
        <v>154.93</v>
      </c>
      <c r="G69" s="87">
        <f>G70+G77</f>
        <v>97.09</v>
      </c>
    </row>
    <row r="70" spans="1:7" ht="35.25" customHeight="1">
      <c r="A70" s="2" t="s">
        <v>23</v>
      </c>
      <c r="B70" s="22"/>
      <c r="C70" s="2"/>
      <c r="D70" s="23" t="s">
        <v>99</v>
      </c>
      <c r="E70" s="60">
        <v>26.62</v>
      </c>
      <c r="G70" s="42">
        <v>26.62</v>
      </c>
    </row>
    <row r="71" spans="1:7" ht="44.25" customHeight="1">
      <c r="A71" s="2" t="s">
        <v>23</v>
      </c>
      <c r="B71" s="22" t="s">
        <v>79</v>
      </c>
      <c r="C71" s="2"/>
      <c r="D71" s="23" t="s">
        <v>80</v>
      </c>
      <c r="E71" s="60">
        <f aca="true" t="shared" si="0" ref="E71:E76">E70</f>
        <v>26.62</v>
      </c>
      <c r="G71" s="42">
        <v>26.62</v>
      </c>
    </row>
    <row r="72" spans="1:7" ht="53.25" customHeight="1">
      <c r="A72" s="2" t="s">
        <v>23</v>
      </c>
      <c r="B72" s="22" t="s">
        <v>91</v>
      </c>
      <c r="C72" s="2"/>
      <c r="D72" s="23" t="s">
        <v>90</v>
      </c>
      <c r="E72" s="60">
        <f t="shared" si="0"/>
        <v>26.62</v>
      </c>
      <c r="G72" s="42">
        <v>26.62</v>
      </c>
    </row>
    <row r="73" spans="1:7" ht="32.25" customHeight="1">
      <c r="A73" s="2" t="s">
        <v>23</v>
      </c>
      <c r="B73" s="22" t="s">
        <v>100</v>
      </c>
      <c r="C73" s="2"/>
      <c r="D73" s="23" t="s">
        <v>99</v>
      </c>
      <c r="E73" s="60">
        <f t="shared" si="0"/>
        <v>26.62</v>
      </c>
      <c r="G73" s="42">
        <v>26.62</v>
      </c>
    </row>
    <row r="74" spans="1:7" ht="26.25" customHeight="1">
      <c r="A74" s="2" t="s">
        <v>23</v>
      </c>
      <c r="B74" s="22" t="s">
        <v>100</v>
      </c>
      <c r="C74" s="2" t="s">
        <v>15</v>
      </c>
      <c r="D74" s="23" t="s">
        <v>93</v>
      </c>
      <c r="E74" s="60">
        <f t="shared" si="0"/>
        <v>26.62</v>
      </c>
      <c r="G74" s="42">
        <v>26.62</v>
      </c>
    </row>
    <row r="75" spans="1:7" ht="27.75" customHeight="1">
      <c r="A75" s="2" t="s">
        <v>23</v>
      </c>
      <c r="B75" s="22" t="s">
        <v>100</v>
      </c>
      <c r="C75" s="2" t="s">
        <v>51</v>
      </c>
      <c r="D75" s="23" t="s">
        <v>94</v>
      </c>
      <c r="E75" s="60">
        <f t="shared" si="0"/>
        <v>26.62</v>
      </c>
      <c r="G75" s="42">
        <v>26.62</v>
      </c>
    </row>
    <row r="76" spans="1:7" ht="32.25" customHeight="1">
      <c r="A76" s="2" t="s">
        <v>23</v>
      </c>
      <c r="B76" s="22" t="s">
        <v>100</v>
      </c>
      <c r="C76" s="2" t="s">
        <v>88</v>
      </c>
      <c r="D76" s="23" t="s">
        <v>89</v>
      </c>
      <c r="E76" s="60">
        <f t="shared" si="0"/>
        <v>26.62</v>
      </c>
      <c r="G76" s="42">
        <v>26.62</v>
      </c>
    </row>
    <row r="77" spans="1:7" ht="23.25" customHeight="1">
      <c r="A77" s="2" t="s">
        <v>75</v>
      </c>
      <c r="B77" s="22"/>
      <c r="C77" s="2"/>
      <c r="D77" s="23" t="s">
        <v>76</v>
      </c>
      <c r="E77" s="60">
        <v>128.31</v>
      </c>
      <c r="G77" s="42">
        <v>70.47</v>
      </c>
    </row>
    <row r="78" spans="1:7" ht="39.75" customHeight="1">
      <c r="A78" s="2" t="s">
        <v>75</v>
      </c>
      <c r="B78" s="22" t="s">
        <v>79</v>
      </c>
      <c r="C78" s="2"/>
      <c r="D78" s="23" t="s">
        <v>80</v>
      </c>
      <c r="E78" s="60">
        <f>E77</f>
        <v>128.31</v>
      </c>
      <c r="G78" s="42">
        <v>70.47</v>
      </c>
    </row>
    <row r="79" spans="1:7" ht="50.25" customHeight="1">
      <c r="A79" s="2" t="s">
        <v>75</v>
      </c>
      <c r="B79" s="22" t="s">
        <v>91</v>
      </c>
      <c r="C79" s="2"/>
      <c r="D79" s="23" t="s">
        <v>90</v>
      </c>
      <c r="E79" s="60">
        <f>E77</f>
        <v>128.31</v>
      </c>
      <c r="G79" s="42">
        <v>70.47</v>
      </c>
    </row>
    <row r="80" spans="1:7" ht="27.75" customHeight="1">
      <c r="A80" s="2" t="s">
        <v>75</v>
      </c>
      <c r="B80" s="22" t="s">
        <v>101</v>
      </c>
      <c r="C80" s="2"/>
      <c r="D80" s="23" t="s">
        <v>102</v>
      </c>
      <c r="E80" s="60">
        <f>E79</f>
        <v>128.31</v>
      </c>
      <c r="G80" s="42">
        <v>70.47</v>
      </c>
    </row>
    <row r="81" spans="1:7" ht="30" customHeight="1">
      <c r="A81" s="2" t="s">
        <v>75</v>
      </c>
      <c r="B81" s="22" t="s">
        <v>101</v>
      </c>
      <c r="C81" s="2" t="s">
        <v>15</v>
      </c>
      <c r="D81" s="23" t="s">
        <v>93</v>
      </c>
      <c r="E81" s="60">
        <f>E79</f>
        <v>128.31</v>
      </c>
      <c r="G81" s="42">
        <v>70.47</v>
      </c>
    </row>
    <row r="82" spans="1:7" ht="26.25" customHeight="1">
      <c r="A82" s="2" t="s">
        <v>75</v>
      </c>
      <c r="B82" s="22" t="s">
        <v>101</v>
      </c>
      <c r="C82" s="2" t="s">
        <v>51</v>
      </c>
      <c r="D82" s="23" t="s">
        <v>94</v>
      </c>
      <c r="E82" s="60">
        <f>E79</f>
        <v>128.31</v>
      </c>
      <c r="G82" s="42">
        <v>70.47</v>
      </c>
    </row>
    <row r="83" spans="1:7" ht="36.75" customHeight="1">
      <c r="A83" s="2" t="s">
        <v>75</v>
      </c>
      <c r="B83" s="22" t="s">
        <v>101</v>
      </c>
      <c r="C83" s="2" t="s">
        <v>88</v>
      </c>
      <c r="D83" s="23" t="s">
        <v>89</v>
      </c>
      <c r="E83" s="60">
        <f>E79</f>
        <v>128.31</v>
      </c>
      <c r="G83" s="42">
        <v>70.47</v>
      </c>
    </row>
    <row r="84" spans="1:7" ht="23.25" customHeight="1">
      <c r="A84" s="7" t="s">
        <v>40</v>
      </c>
      <c r="B84" s="7"/>
      <c r="C84" s="2"/>
      <c r="D84" s="5" t="s">
        <v>41</v>
      </c>
      <c r="E84" s="59">
        <f>E85+E91</f>
        <v>1774.97</v>
      </c>
      <c r="G84" s="77">
        <f>G85+G91</f>
        <v>1729.97</v>
      </c>
    </row>
    <row r="85" spans="1:7" ht="21" customHeight="1">
      <c r="A85" s="2" t="s">
        <v>42</v>
      </c>
      <c r="B85" s="22"/>
      <c r="C85" s="2"/>
      <c r="D85" s="23" t="s">
        <v>43</v>
      </c>
      <c r="E85" s="62">
        <v>1685.97</v>
      </c>
      <c r="G85" s="42">
        <v>1685.97</v>
      </c>
    </row>
    <row r="86" spans="1:7" ht="43.5" customHeight="1">
      <c r="A86" s="2" t="s">
        <v>42</v>
      </c>
      <c r="B86" s="22" t="s">
        <v>79</v>
      </c>
      <c r="C86" s="2"/>
      <c r="D86" s="23" t="s">
        <v>80</v>
      </c>
      <c r="E86" s="62">
        <f>E85</f>
        <v>1685.97</v>
      </c>
      <c r="G86" s="42">
        <v>1685.97</v>
      </c>
    </row>
    <row r="87" spans="1:7" ht="51" customHeight="1">
      <c r="A87" s="2" t="s">
        <v>42</v>
      </c>
      <c r="B87" s="22" t="s">
        <v>91</v>
      </c>
      <c r="C87" s="2"/>
      <c r="D87" s="23" t="s">
        <v>90</v>
      </c>
      <c r="E87" s="62">
        <f>E86</f>
        <v>1685.97</v>
      </c>
      <c r="G87" s="42">
        <v>1685.97</v>
      </c>
    </row>
    <row r="88" spans="1:7" ht="54.75" customHeight="1">
      <c r="A88" s="2" t="s">
        <v>42</v>
      </c>
      <c r="B88" s="22" t="s">
        <v>103</v>
      </c>
      <c r="C88" s="26"/>
      <c r="D88" s="27" t="s">
        <v>73</v>
      </c>
      <c r="E88" s="62">
        <f>E87</f>
        <v>1685.97</v>
      </c>
      <c r="G88" s="42">
        <v>1685.97</v>
      </c>
    </row>
    <row r="89" spans="1:7" ht="17.25" customHeight="1">
      <c r="A89" s="2" t="s">
        <v>42</v>
      </c>
      <c r="B89" s="22" t="s">
        <v>103</v>
      </c>
      <c r="C89" s="26" t="s">
        <v>38</v>
      </c>
      <c r="D89" s="27" t="s">
        <v>39</v>
      </c>
      <c r="E89" s="62">
        <f>E88</f>
        <v>1685.97</v>
      </c>
      <c r="G89" s="42">
        <v>1685.97</v>
      </c>
    </row>
    <row r="90" spans="1:7" ht="21.75" customHeight="1">
      <c r="A90" s="2" t="s">
        <v>42</v>
      </c>
      <c r="B90" s="22" t="s">
        <v>103</v>
      </c>
      <c r="C90" s="26" t="s">
        <v>53</v>
      </c>
      <c r="D90" s="27" t="s">
        <v>54</v>
      </c>
      <c r="E90" s="62">
        <f>E89</f>
        <v>1685.97</v>
      </c>
      <c r="G90" s="42">
        <v>1685.97</v>
      </c>
    </row>
    <row r="91" spans="1:7" ht="24" customHeight="1">
      <c r="A91" s="2" t="s">
        <v>77</v>
      </c>
      <c r="B91" s="22"/>
      <c r="C91" s="26"/>
      <c r="D91" s="27" t="s">
        <v>78</v>
      </c>
      <c r="E91" s="60">
        <v>89</v>
      </c>
      <c r="G91" s="86">
        <v>44</v>
      </c>
    </row>
    <row r="92" spans="1:7" ht="39" customHeight="1">
      <c r="A92" s="2" t="s">
        <v>77</v>
      </c>
      <c r="B92" s="72" t="s">
        <v>106</v>
      </c>
      <c r="C92" s="2"/>
      <c r="D92" s="23" t="s">
        <v>107</v>
      </c>
      <c r="E92" s="60">
        <f aca="true" t="shared" si="1" ref="E92:E97">E91</f>
        <v>89</v>
      </c>
      <c r="G92" s="86">
        <v>44</v>
      </c>
    </row>
    <row r="93" spans="1:7" ht="30.75" customHeight="1">
      <c r="A93" s="2" t="s">
        <v>77</v>
      </c>
      <c r="B93" s="72" t="s">
        <v>113</v>
      </c>
      <c r="C93" s="2"/>
      <c r="D93" s="23" t="s">
        <v>114</v>
      </c>
      <c r="E93" s="60">
        <f t="shared" si="1"/>
        <v>89</v>
      </c>
      <c r="G93" s="86">
        <v>44</v>
      </c>
    </row>
    <row r="94" spans="1:7" ht="22.5" customHeight="1">
      <c r="A94" s="2" t="s">
        <v>77</v>
      </c>
      <c r="B94" s="72" t="s">
        <v>104</v>
      </c>
      <c r="C94" s="2"/>
      <c r="D94" s="23" t="s">
        <v>105</v>
      </c>
      <c r="E94" s="60">
        <f t="shared" si="1"/>
        <v>89</v>
      </c>
      <c r="G94" s="86">
        <v>44</v>
      </c>
    </row>
    <row r="95" spans="1:7" ht="28.5" customHeight="1">
      <c r="A95" s="2" t="s">
        <v>77</v>
      </c>
      <c r="B95" s="72" t="s">
        <v>104</v>
      </c>
      <c r="C95" s="2" t="s">
        <v>15</v>
      </c>
      <c r="D95" s="23" t="s">
        <v>93</v>
      </c>
      <c r="E95" s="60">
        <f t="shared" si="1"/>
        <v>89</v>
      </c>
      <c r="G95" s="86">
        <v>44</v>
      </c>
    </row>
    <row r="96" spans="1:7" ht="27.75" customHeight="1">
      <c r="A96" s="2" t="s">
        <v>77</v>
      </c>
      <c r="B96" s="72" t="s">
        <v>104</v>
      </c>
      <c r="C96" s="2" t="s">
        <v>51</v>
      </c>
      <c r="D96" s="23" t="s">
        <v>94</v>
      </c>
      <c r="E96" s="60">
        <f t="shared" si="1"/>
        <v>89</v>
      </c>
      <c r="G96" s="86">
        <v>44</v>
      </c>
    </row>
    <row r="97" spans="1:7" ht="33.75" customHeight="1">
      <c r="A97" s="2" t="s">
        <v>77</v>
      </c>
      <c r="B97" s="72" t="s">
        <v>104</v>
      </c>
      <c r="C97" s="2" t="s">
        <v>88</v>
      </c>
      <c r="D97" s="23" t="s">
        <v>89</v>
      </c>
      <c r="E97" s="60">
        <f t="shared" si="1"/>
        <v>89</v>
      </c>
      <c r="G97" s="86">
        <v>44</v>
      </c>
    </row>
    <row r="98" spans="1:7" ht="33.75" customHeight="1">
      <c r="A98" s="7" t="s">
        <v>25</v>
      </c>
      <c r="B98" s="7"/>
      <c r="C98" s="2"/>
      <c r="D98" s="5" t="s">
        <v>26</v>
      </c>
      <c r="E98" s="59">
        <f>E99+E106+E121</f>
        <v>743.99</v>
      </c>
      <c r="G98" s="87">
        <f>G99+G106+G121</f>
        <v>533.04</v>
      </c>
    </row>
    <row r="99" spans="1:7" ht="16.5" customHeight="1">
      <c r="A99" s="2" t="s">
        <v>27</v>
      </c>
      <c r="B99" s="22"/>
      <c r="C99" s="2"/>
      <c r="D99" s="23" t="s">
        <v>28</v>
      </c>
      <c r="E99" s="60">
        <v>132.19</v>
      </c>
      <c r="G99" s="42">
        <v>131.76</v>
      </c>
    </row>
    <row r="100" spans="1:7" ht="46.5" customHeight="1">
      <c r="A100" s="2" t="s">
        <v>27</v>
      </c>
      <c r="B100" s="22" t="s">
        <v>106</v>
      </c>
      <c r="C100" s="2"/>
      <c r="D100" s="23" t="s">
        <v>107</v>
      </c>
      <c r="E100" s="60">
        <f aca="true" t="shared" si="2" ref="E100:E105">E99</f>
        <v>132.19</v>
      </c>
      <c r="G100" s="42">
        <v>131.76</v>
      </c>
    </row>
    <row r="101" spans="1:7" ht="43.5" customHeight="1">
      <c r="A101" s="2" t="s">
        <v>27</v>
      </c>
      <c r="B101" s="22" t="s">
        <v>185</v>
      </c>
      <c r="C101" s="2"/>
      <c r="D101" s="23" t="s">
        <v>184</v>
      </c>
      <c r="E101" s="60">
        <f t="shared" si="2"/>
        <v>132.19</v>
      </c>
      <c r="G101" s="42">
        <v>131.76</v>
      </c>
    </row>
    <row r="102" spans="1:7" ht="29.25" customHeight="1">
      <c r="A102" s="2" t="s">
        <v>27</v>
      </c>
      <c r="B102" s="22" t="s">
        <v>186</v>
      </c>
      <c r="C102" s="2"/>
      <c r="D102" s="23" t="s">
        <v>209</v>
      </c>
      <c r="E102" s="60">
        <f t="shared" si="2"/>
        <v>132.19</v>
      </c>
      <c r="G102" s="42">
        <v>131.76</v>
      </c>
    </row>
    <row r="103" spans="1:7" ht="25.5" customHeight="1">
      <c r="A103" s="2" t="s">
        <v>27</v>
      </c>
      <c r="B103" s="22" t="s">
        <v>186</v>
      </c>
      <c r="C103" s="2" t="s">
        <v>15</v>
      </c>
      <c r="D103" s="23" t="s">
        <v>93</v>
      </c>
      <c r="E103" s="60">
        <f t="shared" si="2"/>
        <v>132.19</v>
      </c>
      <c r="G103" s="42">
        <v>131.76</v>
      </c>
    </row>
    <row r="104" spans="1:7" ht="32.25" customHeight="1">
      <c r="A104" s="2" t="s">
        <v>27</v>
      </c>
      <c r="B104" s="22" t="s">
        <v>186</v>
      </c>
      <c r="C104" s="2" t="s">
        <v>51</v>
      </c>
      <c r="D104" s="23" t="s">
        <v>94</v>
      </c>
      <c r="E104" s="60">
        <f t="shared" si="2"/>
        <v>132.19</v>
      </c>
      <c r="G104" s="42">
        <v>131.76</v>
      </c>
    </row>
    <row r="105" spans="1:7" ht="24" customHeight="1">
      <c r="A105" s="2" t="s">
        <v>27</v>
      </c>
      <c r="B105" s="22" t="s">
        <v>186</v>
      </c>
      <c r="C105" s="2" t="s">
        <v>88</v>
      </c>
      <c r="D105" s="23" t="s">
        <v>89</v>
      </c>
      <c r="E105" s="60">
        <f t="shared" si="2"/>
        <v>132.19</v>
      </c>
      <c r="G105" s="42">
        <v>131.76</v>
      </c>
    </row>
    <row r="106" spans="1:7" ht="21" customHeight="1">
      <c r="A106" s="2" t="s">
        <v>29</v>
      </c>
      <c r="B106" s="22"/>
      <c r="C106" s="2"/>
      <c r="D106" s="23" t="s">
        <v>30</v>
      </c>
      <c r="E106" s="60">
        <f>E107</f>
        <v>151.24</v>
      </c>
      <c r="G106" s="42">
        <v>101.24</v>
      </c>
    </row>
    <row r="107" spans="1:7" ht="45" customHeight="1">
      <c r="A107" s="2" t="s">
        <v>29</v>
      </c>
      <c r="B107" s="22" t="s">
        <v>106</v>
      </c>
      <c r="C107" s="2"/>
      <c r="D107" s="23" t="s">
        <v>107</v>
      </c>
      <c r="E107" s="60">
        <f>E108</f>
        <v>151.24</v>
      </c>
      <c r="G107" s="42">
        <v>101.24</v>
      </c>
    </row>
    <row r="108" spans="1:7" ht="42.75" customHeight="1">
      <c r="A108" s="2" t="s">
        <v>29</v>
      </c>
      <c r="B108" s="22" t="s">
        <v>108</v>
      </c>
      <c r="C108" s="2"/>
      <c r="D108" s="23" t="s">
        <v>109</v>
      </c>
      <c r="E108" s="60">
        <f>E115+E119+E109</f>
        <v>151.24</v>
      </c>
      <c r="G108" s="42">
        <v>101.24</v>
      </c>
    </row>
    <row r="109" spans="1:7" ht="35.25" customHeight="1">
      <c r="A109" s="2" t="s">
        <v>29</v>
      </c>
      <c r="B109" s="22" t="s">
        <v>202</v>
      </c>
      <c r="C109" s="2"/>
      <c r="D109" s="23" t="s">
        <v>203</v>
      </c>
      <c r="E109" s="60">
        <v>83.31</v>
      </c>
      <c r="G109" s="42">
        <v>33.31</v>
      </c>
    </row>
    <row r="110" spans="1:7" ht="29.25" customHeight="1">
      <c r="A110" s="2" t="s">
        <v>29</v>
      </c>
      <c r="B110" s="22" t="s">
        <v>202</v>
      </c>
      <c r="C110" s="2" t="s">
        <v>15</v>
      </c>
      <c r="D110" s="23" t="s">
        <v>93</v>
      </c>
      <c r="E110" s="60">
        <f>E109</f>
        <v>83.31</v>
      </c>
      <c r="G110" s="42">
        <v>33.31</v>
      </c>
    </row>
    <row r="111" spans="1:7" ht="33" customHeight="1">
      <c r="A111" s="2" t="s">
        <v>29</v>
      </c>
      <c r="B111" s="22" t="s">
        <v>202</v>
      </c>
      <c r="C111" s="2" t="s">
        <v>51</v>
      </c>
      <c r="D111" s="23" t="s">
        <v>94</v>
      </c>
      <c r="E111" s="60">
        <f>E110</f>
        <v>83.31</v>
      </c>
      <c r="G111" s="42">
        <v>33.31</v>
      </c>
    </row>
    <row r="112" spans="1:7" ht="27.75" customHeight="1">
      <c r="A112" s="2" t="s">
        <v>29</v>
      </c>
      <c r="B112" s="22" t="s">
        <v>202</v>
      </c>
      <c r="C112" s="2" t="s">
        <v>88</v>
      </c>
      <c r="D112" s="23" t="s">
        <v>89</v>
      </c>
      <c r="E112" s="60">
        <f>E111</f>
        <v>83.31</v>
      </c>
      <c r="G112" s="42">
        <v>33.31</v>
      </c>
    </row>
    <row r="113" spans="1:7" ht="30" customHeight="1">
      <c r="A113" s="2" t="s">
        <v>29</v>
      </c>
      <c r="B113" s="22" t="s">
        <v>110</v>
      </c>
      <c r="C113" s="2"/>
      <c r="D113" s="23" t="s">
        <v>111</v>
      </c>
      <c r="E113" s="60">
        <v>67.93</v>
      </c>
      <c r="G113" s="42">
        <v>67.93</v>
      </c>
    </row>
    <row r="114" spans="1:7" ht="24" customHeight="1">
      <c r="A114" s="2" t="s">
        <v>29</v>
      </c>
      <c r="B114" s="22" t="s">
        <v>110</v>
      </c>
      <c r="C114" s="2" t="s">
        <v>15</v>
      </c>
      <c r="D114" s="23" t="s">
        <v>93</v>
      </c>
      <c r="E114" s="60">
        <f>E113</f>
        <v>67.93</v>
      </c>
      <c r="G114" s="42">
        <v>67.93</v>
      </c>
    </row>
    <row r="115" spans="1:7" ht="35.25" customHeight="1">
      <c r="A115" s="2" t="s">
        <v>29</v>
      </c>
      <c r="B115" s="22" t="s">
        <v>110</v>
      </c>
      <c r="C115" s="2" t="s">
        <v>51</v>
      </c>
      <c r="D115" s="23" t="s">
        <v>94</v>
      </c>
      <c r="E115" s="60">
        <f>E114</f>
        <v>67.93</v>
      </c>
      <c r="G115" s="42">
        <v>67.93</v>
      </c>
    </row>
    <row r="116" spans="1:7" ht="27.75" customHeight="1">
      <c r="A116" s="2" t="s">
        <v>29</v>
      </c>
      <c r="B116" s="22" t="s">
        <v>110</v>
      </c>
      <c r="C116" s="2" t="s">
        <v>88</v>
      </c>
      <c r="D116" s="23" t="s">
        <v>89</v>
      </c>
      <c r="E116" s="60">
        <f>E115</f>
        <v>67.93</v>
      </c>
      <c r="G116" s="42">
        <v>67.93</v>
      </c>
    </row>
    <row r="117" spans="1:7" ht="24.75" customHeight="1">
      <c r="A117" s="2" t="s">
        <v>29</v>
      </c>
      <c r="B117" s="22" t="s">
        <v>175</v>
      </c>
      <c r="C117" s="2"/>
      <c r="D117" s="23" t="s">
        <v>112</v>
      </c>
      <c r="E117" s="60">
        <v>0</v>
      </c>
      <c r="G117" s="86">
        <v>0</v>
      </c>
    </row>
    <row r="118" spans="1:7" ht="27">
      <c r="A118" s="2" t="s">
        <v>29</v>
      </c>
      <c r="B118" s="22" t="s">
        <v>175</v>
      </c>
      <c r="C118" s="2" t="s">
        <v>15</v>
      </c>
      <c r="D118" s="23" t="s">
        <v>93</v>
      </c>
      <c r="E118" s="60">
        <v>0</v>
      </c>
      <c r="G118" s="86">
        <v>0</v>
      </c>
    </row>
    <row r="119" spans="1:7" ht="27">
      <c r="A119" s="2" t="s">
        <v>29</v>
      </c>
      <c r="B119" s="22" t="s">
        <v>175</v>
      </c>
      <c r="C119" s="2" t="s">
        <v>51</v>
      </c>
      <c r="D119" s="23" t="s">
        <v>94</v>
      </c>
      <c r="E119" s="60">
        <v>0</v>
      </c>
      <c r="G119" s="86">
        <v>0</v>
      </c>
    </row>
    <row r="120" spans="1:7" ht="27">
      <c r="A120" s="2" t="s">
        <v>29</v>
      </c>
      <c r="B120" s="22" t="s">
        <v>175</v>
      </c>
      <c r="C120" s="2" t="s">
        <v>88</v>
      </c>
      <c r="D120" s="23" t="s">
        <v>89</v>
      </c>
      <c r="E120" s="60">
        <v>0</v>
      </c>
      <c r="G120" s="86">
        <v>0</v>
      </c>
    </row>
    <row r="121" spans="1:7" ht="13.5">
      <c r="A121" s="2" t="s">
        <v>31</v>
      </c>
      <c r="B121" s="22"/>
      <c r="C121" s="2"/>
      <c r="D121" s="23" t="s">
        <v>32</v>
      </c>
      <c r="E121" s="60">
        <f>E124+E128+E132+E136</f>
        <v>460.56</v>
      </c>
      <c r="G121" s="42">
        <f>G122</f>
        <v>300.04</v>
      </c>
    </row>
    <row r="122" spans="1:7" ht="39" customHeight="1">
      <c r="A122" s="2" t="s">
        <v>31</v>
      </c>
      <c r="B122" s="22" t="s">
        <v>106</v>
      </c>
      <c r="C122" s="2"/>
      <c r="D122" s="23" t="s">
        <v>107</v>
      </c>
      <c r="E122" s="60">
        <f>E125+E129+E133+E137</f>
        <v>460.56</v>
      </c>
      <c r="G122" s="42">
        <f>G123</f>
        <v>300.04</v>
      </c>
    </row>
    <row r="123" spans="1:7" ht="25.5">
      <c r="A123" s="2" t="s">
        <v>31</v>
      </c>
      <c r="B123" s="22" t="s">
        <v>113</v>
      </c>
      <c r="C123" s="2"/>
      <c r="D123" s="23" t="s">
        <v>114</v>
      </c>
      <c r="E123" s="60">
        <f>E126+E130+E134+E138</f>
        <v>460.56</v>
      </c>
      <c r="G123" s="42">
        <f>G124+G128+G132+G136</f>
        <v>300.04</v>
      </c>
    </row>
    <row r="124" spans="1:7" ht="13.5">
      <c r="A124" s="2" t="s">
        <v>31</v>
      </c>
      <c r="B124" s="22" t="s">
        <v>176</v>
      </c>
      <c r="C124" s="2"/>
      <c r="D124" s="23" t="s">
        <v>33</v>
      </c>
      <c r="E124" s="60">
        <v>151.2</v>
      </c>
      <c r="G124" s="42">
        <v>73.89</v>
      </c>
    </row>
    <row r="125" spans="1:7" ht="25.5">
      <c r="A125" s="2" t="s">
        <v>31</v>
      </c>
      <c r="B125" s="22" t="s">
        <v>176</v>
      </c>
      <c r="C125" s="2" t="s">
        <v>15</v>
      </c>
      <c r="D125" s="23" t="s">
        <v>16</v>
      </c>
      <c r="E125" s="60">
        <f>E124</f>
        <v>151.2</v>
      </c>
      <c r="G125" s="42">
        <v>73.89</v>
      </c>
    </row>
    <row r="126" spans="1:7" ht="25.5">
      <c r="A126" s="2" t="s">
        <v>31</v>
      </c>
      <c r="B126" s="22" t="s">
        <v>176</v>
      </c>
      <c r="C126" s="2" t="s">
        <v>51</v>
      </c>
      <c r="D126" s="23" t="s">
        <v>52</v>
      </c>
      <c r="E126" s="60">
        <f>E125</f>
        <v>151.2</v>
      </c>
      <c r="G126" s="42">
        <v>73.89</v>
      </c>
    </row>
    <row r="127" spans="1:7" ht="25.5">
      <c r="A127" s="2" t="s">
        <v>31</v>
      </c>
      <c r="B127" s="22" t="s">
        <v>176</v>
      </c>
      <c r="C127" s="2" t="s">
        <v>88</v>
      </c>
      <c r="D127" s="23" t="s">
        <v>89</v>
      </c>
      <c r="E127" s="60">
        <f>E126</f>
        <v>151.2</v>
      </c>
      <c r="G127" s="42">
        <v>73.89</v>
      </c>
    </row>
    <row r="128" spans="1:7" ht="25.5">
      <c r="A128" s="2" t="s">
        <v>31</v>
      </c>
      <c r="B128" s="22" t="s">
        <v>115</v>
      </c>
      <c r="C128" s="2"/>
      <c r="D128" s="23" t="s">
        <v>55</v>
      </c>
      <c r="E128" s="60">
        <v>177.39</v>
      </c>
      <c r="G128" s="42">
        <v>119.78</v>
      </c>
    </row>
    <row r="129" spans="1:7" ht="25.5">
      <c r="A129" s="2" t="s">
        <v>31</v>
      </c>
      <c r="B129" s="22" t="s">
        <v>115</v>
      </c>
      <c r="C129" s="2" t="s">
        <v>15</v>
      </c>
      <c r="D129" s="23" t="s">
        <v>16</v>
      </c>
      <c r="E129" s="60">
        <f>E128</f>
        <v>177.39</v>
      </c>
      <c r="G129" s="42">
        <v>119.78</v>
      </c>
    </row>
    <row r="130" spans="1:7" ht="25.5">
      <c r="A130" s="2" t="s">
        <v>31</v>
      </c>
      <c r="B130" s="22" t="s">
        <v>115</v>
      </c>
      <c r="C130" s="2" t="s">
        <v>51</v>
      </c>
      <c r="D130" s="23" t="s">
        <v>52</v>
      </c>
      <c r="E130" s="60">
        <f>E129</f>
        <v>177.39</v>
      </c>
      <c r="G130" s="42">
        <v>119.79</v>
      </c>
    </row>
    <row r="131" spans="1:7" ht="25.5">
      <c r="A131" s="2" t="s">
        <v>31</v>
      </c>
      <c r="B131" s="22" t="s">
        <v>115</v>
      </c>
      <c r="C131" s="2" t="s">
        <v>88</v>
      </c>
      <c r="D131" s="23" t="s">
        <v>89</v>
      </c>
      <c r="E131" s="60">
        <f>E130</f>
        <v>177.39</v>
      </c>
      <c r="G131" s="42">
        <v>119.78</v>
      </c>
    </row>
    <row r="132" spans="1:7" ht="25.5">
      <c r="A132" s="2" t="s">
        <v>31</v>
      </c>
      <c r="B132" s="22" t="s">
        <v>116</v>
      </c>
      <c r="C132" s="2"/>
      <c r="D132" s="23" t="s">
        <v>207</v>
      </c>
      <c r="E132" s="60">
        <v>126.65</v>
      </c>
      <c r="G132" s="42">
        <v>101.05</v>
      </c>
    </row>
    <row r="133" spans="1:7" ht="25.5">
      <c r="A133" s="2" t="s">
        <v>31</v>
      </c>
      <c r="B133" s="22" t="s">
        <v>116</v>
      </c>
      <c r="C133" s="2" t="s">
        <v>15</v>
      </c>
      <c r="D133" s="23" t="s">
        <v>16</v>
      </c>
      <c r="E133" s="60">
        <f>E132</f>
        <v>126.65</v>
      </c>
      <c r="G133" s="42">
        <v>101.05</v>
      </c>
    </row>
    <row r="134" spans="1:7" ht="25.5">
      <c r="A134" s="2" t="s">
        <v>31</v>
      </c>
      <c r="B134" s="22" t="s">
        <v>116</v>
      </c>
      <c r="C134" s="2" t="s">
        <v>51</v>
      </c>
      <c r="D134" s="23" t="s">
        <v>52</v>
      </c>
      <c r="E134" s="60">
        <f>E133</f>
        <v>126.65</v>
      </c>
      <c r="G134" s="42">
        <v>101.05</v>
      </c>
    </row>
    <row r="135" spans="1:7" ht="25.5">
      <c r="A135" s="2" t="s">
        <v>31</v>
      </c>
      <c r="B135" s="22" t="s">
        <v>116</v>
      </c>
      <c r="C135" s="2" t="s">
        <v>88</v>
      </c>
      <c r="D135" s="23" t="s">
        <v>89</v>
      </c>
      <c r="E135" s="60">
        <f>E134</f>
        <v>126.65</v>
      </c>
      <c r="G135" s="42">
        <v>101.05</v>
      </c>
    </row>
    <row r="136" spans="1:7" ht="25.5">
      <c r="A136" s="2" t="s">
        <v>31</v>
      </c>
      <c r="B136" s="22" t="s">
        <v>117</v>
      </c>
      <c r="C136" s="2"/>
      <c r="D136" s="23" t="s">
        <v>56</v>
      </c>
      <c r="E136" s="63">
        <v>5.32</v>
      </c>
      <c r="G136" s="42">
        <v>5.32</v>
      </c>
    </row>
    <row r="137" spans="1:7" ht="25.5">
      <c r="A137" s="2" t="s">
        <v>31</v>
      </c>
      <c r="B137" s="22" t="s">
        <v>117</v>
      </c>
      <c r="C137" s="2" t="s">
        <v>15</v>
      </c>
      <c r="D137" s="23" t="s">
        <v>16</v>
      </c>
      <c r="E137" s="63">
        <f>E136</f>
        <v>5.32</v>
      </c>
      <c r="G137" s="42">
        <v>5.32</v>
      </c>
    </row>
    <row r="138" spans="1:7" ht="25.5">
      <c r="A138" s="2" t="s">
        <v>31</v>
      </c>
      <c r="B138" s="22" t="s">
        <v>117</v>
      </c>
      <c r="C138" s="2" t="s">
        <v>51</v>
      </c>
      <c r="D138" s="23" t="s">
        <v>52</v>
      </c>
      <c r="E138" s="63">
        <f>E137</f>
        <v>5.32</v>
      </c>
      <c r="G138" s="42">
        <v>5.32</v>
      </c>
    </row>
    <row r="139" spans="1:7" ht="25.5">
      <c r="A139" s="2" t="s">
        <v>31</v>
      </c>
      <c r="B139" s="22" t="s">
        <v>117</v>
      </c>
      <c r="C139" s="2" t="s">
        <v>88</v>
      </c>
      <c r="D139" s="23" t="s">
        <v>89</v>
      </c>
      <c r="E139" s="63">
        <f>E138</f>
        <v>5.32</v>
      </c>
      <c r="G139" s="42">
        <v>5.32</v>
      </c>
    </row>
    <row r="140" spans="1:7" ht="22.5" customHeight="1">
      <c r="A140" s="66" t="s">
        <v>188</v>
      </c>
      <c r="B140" s="4"/>
      <c r="C140" s="66"/>
      <c r="D140" s="67" t="s">
        <v>190</v>
      </c>
      <c r="E140" s="73">
        <f>E141</f>
        <v>45.41</v>
      </c>
      <c r="G140" s="88">
        <f>G145+G147+G148</f>
        <v>43.06999999999999</v>
      </c>
    </row>
    <row r="141" spans="1:7" ht="26.25" customHeight="1">
      <c r="A141" s="26" t="s">
        <v>191</v>
      </c>
      <c r="B141" s="22"/>
      <c r="C141" s="26"/>
      <c r="D141" s="27" t="s">
        <v>192</v>
      </c>
      <c r="E141" s="63">
        <f>E142</f>
        <v>45.41</v>
      </c>
      <c r="G141" s="42">
        <v>43.07</v>
      </c>
    </row>
    <row r="142" spans="1:7" ht="46.5" customHeight="1">
      <c r="A142" s="2" t="s">
        <v>191</v>
      </c>
      <c r="B142" s="22" t="s">
        <v>79</v>
      </c>
      <c r="C142" s="2"/>
      <c r="D142" s="23" t="s">
        <v>198</v>
      </c>
      <c r="E142" s="63">
        <f>E143</f>
        <v>45.41</v>
      </c>
      <c r="G142" s="42">
        <v>43.07</v>
      </c>
    </row>
    <row r="143" spans="1:7" ht="54" customHeight="1">
      <c r="A143" s="2" t="s">
        <v>191</v>
      </c>
      <c r="B143" s="22" t="s">
        <v>91</v>
      </c>
      <c r="C143" s="2"/>
      <c r="D143" s="23" t="s">
        <v>63</v>
      </c>
      <c r="E143" s="63">
        <f>E144+E148</f>
        <v>45.41</v>
      </c>
      <c r="G143" s="42">
        <v>43.07</v>
      </c>
    </row>
    <row r="144" spans="1:7" ht="53.25" customHeight="1">
      <c r="A144" s="2" t="s">
        <v>191</v>
      </c>
      <c r="B144" s="22" t="s">
        <v>205</v>
      </c>
      <c r="C144" s="2"/>
      <c r="D144" s="23" t="s">
        <v>211</v>
      </c>
      <c r="E144" s="63">
        <f>E146+E147</f>
        <v>39.22</v>
      </c>
      <c r="G144" s="42">
        <v>36.88</v>
      </c>
    </row>
    <row r="145" spans="1:7" ht="33" customHeight="1">
      <c r="A145" s="2" t="s">
        <v>191</v>
      </c>
      <c r="B145" s="22" t="s">
        <v>205</v>
      </c>
      <c r="C145" s="2" t="s">
        <v>15</v>
      </c>
      <c r="D145" s="23" t="s">
        <v>16</v>
      </c>
      <c r="E145" s="63">
        <v>29.21</v>
      </c>
      <c r="G145" s="42">
        <v>26.88</v>
      </c>
    </row>
    <row r="146" spans="1:7" ht="36" customHeight="1">
      <c r="A146" s="2" t="s">
        <v>191</v>
      </c>
      <c r="B146" s="22" t="s">
        <v>205</v>
      </c>
      <c r="C146" s="2" t="s">
        <v>88</v>
      </c>
      <c r="D146" s="23" t="s">
        <v>52</v>
      </c>
      <c r="E146" s="63">
        <v>29.21</v>
      </c>
      <c r="G146" s="42">
        <v>26.88</v>
      </c>
    </row>
    <row r="147" spans="1:7" ht="22.5" customHeight="1">
      <c r="A147" s="2" t="s">
        <v>191</v>
      </c>
      <c r="B147" s="22" t="s">
        <v>205</v>
      </c>
      <c r="C147" s="2" t="s">
        <v>206</v>
      </c>
      <c r="D147" s="23" t="s">
        <v>210</v>
      </c>
      <c r="E147" s="63">
        <v>10.01</v>
      </c>
      <c r="G147" s="86">
        <v>10</v>
      </c>
    </row>
    <row r="148" spans="1:7" ht="27.75" customHeight="1">
      <c r="A148" s="2" t="s">
        <v>191</v>
      </c>
      <c r="B148" s="22" t="s">
        <v>197</v>
      </c>
      <c r="C148" s="2"/>
      <c r="D148" s="23" t="s">
        <v>199</v>
      </c>
      <c r="E148" s="63">
        <v>6.19</v>
      </c>
      <c r="G148" s="42">
        <v>6.19</v>
      </c>
    </row>
    <row r="149" spans="1:7" ht="27" customHeight="1">
      <c r="A149" s="2" t="s">
        <v>191</v>
      </c>
      <c r="B149" s="22" t="s">
        <v>197</v>
      </c>
      <c r="C149" s="2" t="s">
        <v>15</v>
      </c>
      <c r="D149" s="23" t="s">
        <v>16</v>
      </c>
      <c r="E149" s="63">
        <f>E148</f>
        <v>6.19</v>
      </c>
      <c r="G149" s="42">
        <v>6.19</v>
      </c>
    </row>
    <row r="150" spans="1:7" ht="29.25" customHeight="1">
      <c r="A150" s="2" t="s">
        <v>191</v>
      </c>
      <c r="B150" s="22" t="s">
        <v>197</v>
      </c>
      <c r="C150" s="2" t="s">
        <v>51</v>
      </c>
      <c r="D150" s="23" t="s">
        <v>52</v>
      </c>
      <c r="E150" s="63">
        <f>E149</f>
        <v>6.19</v>
      </c>
      <c r="G150" s="42">
        <v>6.19</v>
      </c>
    </row>
    <row r="151" spans="1:7" ht="42.75">
      <c r="A151" s="7" t="s">
        <v>34</v>
      </c>
      <c r="B151" s="7"/>
      <c r="C151" s="5"/>
      <c r="D151" s="8" t="s">
        <v>35</v>
      </c>
      <c r="E151" s="59">
        <f>E152</f>
        <v>370.1</v>
      </c>
      <c r="G151" s="88">
        <f>G155+G158</f>
        <v>370.1</v>
      </c>
    </row>
    <row r="152" spans="1:7" ht="13.5">
      <c r="A152" s="2" t="s">
        <v>36</v>
      </c>
      <c r="B152" s="22"/>
      <c r="C152" s="2"/>
      <c r="D152" s="23" t="s">
        <v>37</v>
      </c>
      <c r="E152" s="63">
        <f>E153</f>
        <v>370.1</v>
      </c>
      <c r="G152" s="86">
        <v>370.1</v>
      </c>
    </row>
    <row r="153" spans="1:7" ht="44.25" customHeight="1">
      <c r="A153" s="2" t="s">
        <v>36</v>
      </c>
      <c r="B153" s="2" t="s">
        <v>79</v>
      </c>
      <c r="C153" s="2"/>
      <c r="D153" s="23" t="s">
        <v>80</v>
      </c>
      <c r="E153" s="63">
        <f>E154</f>
        <v>370.1</v>
      </c>
      <c r="G153" s="86">
        <v>370.1</v>
      </c>
    </row>
    <row r="154" spans="1:7" ht="51">
      <c r="A154" s="2" t="s">
        <v>36</v>
      </c>
      <c r="B154" s="2" t="s">
        <v>118</v>
      </c>
      <c r="C154" s="2"/>
      <c r="D154" s="23" t="s">
        <v>63</v>
      </c>
      <c r="E154" s="63">
        <f>E155+E158</f>
        <v>370.1</v>
      </c>
      <c r="G154" s="42">
        <v>370.1</v>
      </c>
    </row>
    <row r="155" spans="1:7" ht="51">
      <c r="A155" s="26" t="s">
        <v>36</v>
      </c>
      <c r="B155" s="2" t="s">
        <v>119</v>
      </c>
      <c r="C155" s="26"/>
      <c r="D155" s="27" t="s">
        <v>57</v>
      </c>
      <c r="E155" s="64">
        <v>285.7</v>
      </c>
      <c r="G155" s="86">
        <v>346.1</v>
      </c>
    </row>
    <row r="156" spans="1:7" ht="12.75">
      <c r="A156" s="30" t="s">
        <v>36</v>
      </c>
      <c r="B156" s="2" t="s">
        <v>119</v>
      </c>
      <c r="C156" s="30" t="s">
        <v>38</v>
      </c>
      <c r="D156" s="27" t="s">
        <v>39</v>
      </c>
      <c r="E156" s="64">
        <v>285.7</v>
      </c>
      <c r="G156" s="86">
        <v>346.1</v>
      </c>
    </row>
    <row r="157" spans="1:7" ht="12.75">
      <c r="A157" s="30" t="s">
        <v>36</v>
      </c>
      <c r="B157" s="2" t="s">
        <v>119</v>
      </c>
      <c r="C157" s="30" t="s">
        <v>53</v>
      </c>
      <c r="D157" s="27" t="s">
        <v>54</v>
      </c>
      <c r="E157" s="64">
        <v>285.7</v>
      </c>
      <c r="G157" s="86">
        <v>346.1</v>
      </c>
    </row>
    <row r="158" spans="1:7" ht="51">
      <c r="A158" s="30" t="s">
        <v>36</v>
      </c>
      <c r="B158" s="2" t="s">
        <v>120</v>
      </c>
      <c r="C158" s="30"/>
      <c r="D158" s="27" t="s">
        <v>58</v>
      </c>
      <c r="E158" s="64">
        <v>84.4</v>
      </c>
      <c r="G158" s="86">
        <v>24</v>
      </c>
    </row>
    <row r="159" spans="1:7" ht="12.75">
      <c r="A159" s="30" t="s">
        <v>36</v>
      </c>
      <c r="B159" s="2" t="s">
        <v>120</v>
      </c>
      <c r="C159" s="30" t="s">
        <v>38</v>
      </c>
      <c r="D159" s="27" t="s">
        <v>39</v>
      </c>
      <c r="E159" s="64">
        <v>84.4</v>
      </c>
      <c r="G159" s="86">
        <v>24</v>
      </c>
    </row>
    <row r="160" spans="1:7" ht="12.75">
      <c r="A160" s="30" t="s">
        <v>36</v>
      </c>
      <c r="B160" s="2" t="s">
        <v>120</v>
      </c>
      <c r="C160" s="30" t="s">
        <v>53</v>
      </c>
      <c r="D160" s="23" t="s">
        <v>54</v>
      </c>
      <c r="E160" s="63">
        <v>84.4</v>
      </c>
      <c r="G160" s="86">
        <v>24</v>
      </c>
    </row>
  </sheetData>
  <sheetProtection/>
  <mergeCells count="16">
    <mergeCell ref="C7:G7"/>
    <mergeCell ref="G11:G12"/>
    <mergeCell ref="E11:E13"/>
    <mergeCell ref="D8:E8"/>
    <mergeCell ref="A10:D10"/>
    <mergeCell ref="A11:A13"/>
    <mergeCell ref="B11:B13"/>
    <mergeCell ref="C11:C13"/>
    <mergeCell ref="D11:D13"/>
    <mergeCell ref="A9:G9"/>
    <mergeCell ref="D5:G5"/>
    <mergeCell ref="D6:G6"/>
    <mergeCell ref="D1:G1"/>
    <mergeCell ref="D2:G2"/>
    <mergeCell ref="D3:G3"/>
    <mergeCell ref="D4:G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1">
      <selection activeCell="I11" sqref="I11"/>
    </sheetView>
  </sheetViews>
  <sheetFormatPr defaultColWidth="9.140625" defaultRowHeight="12.75"/>
  <cols>
    <col min="1" max="1" width="5.57421875" style="15" customWidth="1"/>
    <col min="2" max="2" width="9.140625" style="16" customWidth="1"/>
    <col min="3" max="3" width="6.140625" style="15" customWidth="1"/>
    <col min="4" max="4" width="50.00390625" style="17" customWidth="1"/>
    <col min="5" max="5" width="11.57421875" style="17" customWidth="1"/>
    <col min="6" max="6" width="9.140625" style="0" hidden="1" customWidth="1"/>
    <col min="7" max="7" width="9.140625" style="15" customWidth="1"/>
  </cols>
  <sheetData>
    <row r="1" spans="1:7" ht="12.75">
      <c r="A1" s="142" t="s">
        <v>212</v>
      </c>
      <c r="B1" s="142"/>
      <c r="C1" s="142"/>
      <c r="D1" s="142"/>
      <c r="E1" s="142"/>
      <c r="F1" s="142"/>
      <c r="G1" s="142"/>
    </row>
    <row r="2" spans="1:7" ht="12.75">
      <c r="A2" s="133" t="s">
        <v>179</v>
      </c>
      <c r="B2" s="133"/>
      <c r="C2" s="133"/>
      <c r="D2" s="133"/>
      <c r="E2" s="133"/>
      <c r="F2" s="133"/>
      <c r="G2" s="133"/>
    </row>
    <row r="3" spans="1:7" ht="12.75">
      <c r="A3" s="133" t="s">
        <v>180</v>
      </c>
      <c r="B3" s="133"/>
      <c r="C3" s="133"/>
      <c r="D3" s="133"/>
      <c r="E3" s="133"/>
      <c r="F3" s="133"/>
      <c r="G3" s="133"/>
    </row>
    <row r="4" spans="1:7" ht="12.75">
      <c r="A4" s="133" t="s">
        <v>181</v>
      </c>
      <c r="B4" s="133"/>
      <c r="C4" s="133"/>
      <c r="D4" s="133"/>
      <c r="E4" s="133"/>
      <c r="F4" s="133"/>
      <c r="G4" s="133"/>
    </row>
    <row r="5" spans="1:7" ht="12.75">
      <c r="A5" s="133" t="s">
        <v>228</v>
      </c>
      <c r="B5" s="133"/>
      <c r="C5" s="133"/>
      <c r="D5" s="133"/>
      <c r="E5" s="133"/>
      <c r="F5" s="133"/>
      <c r="G5" s="133"/>
    </row>
    <row r="6" spans="1:7" ht="12.75">
      <c r="A6" s="133" t="s">
        <v>229</v>
      </c>
      <c r="B6" s="133"/>
      <c r="C6" s="133"/>
      <c r="D6" s="133"/>
      <c r="E6" s="133"/>
      <c r="F6" s="133"/>
      <c r="G6" s="133"/>
    </row>
    <row r="7" spans="1:7" ht="12.75">
      <c r="A7" s="133" t="s">
        <v>230</v>
      </c>
      <c r="B7" s="133"/>
      <c r="C7" s="133"/>
      <c r="D7" s="133"/>
      <c r="E7" s="133"/>
      <c r="F7" s="133"/>
      <c r="G7" s="133"/>
    </row>
    <row r="8" spans="1:5" ht="9" customHeight="1">
      <c r="A8" s="18"/>
      <c r="B8" s="19"/>
      <c r="C8" s="18"/>
      <c r="D8" s="135"/>
      <c r="E8" s="135"/>
    </row>
    <row r="9" spans="1:5" ht="62.25" customHeight="1">
      <c r="A9" s="145" t="s">
        <v>231</v>
      </c>
      <c r="B9" s="145"/>
      <c r="C9" s="145"/>
      <c r="D9" s="145"/>
      <c r="E9" s="145"/>
    </row>
    <row r="10" spans="1:5" ht="8.25" customHeight="1" hidden="1">
      <c r="A10" s="18"/>
      <c r="B10" s="18"/>
      <c r="C10" s="18"/>
      <c r="D10" s="21"/>
      <c r="E10" s="20"/>
    </row>
    <row r="11" spans="1:7" ht="18.75" customHeight="1">
      <c r="A11" s="107" t="s">
        <v>65</v>
      </c>
      <c r="B11" s="137" t="s">
        <v>66</v>
      </c>
      <c r="C11" s="107" t="s">
        <v>129</v>
      </c>
      <c r="D11" s="107" t="s">
        <v>5</v>
      </c>
      <c r="E11" s="107" t="s">
        <v>219</v>
      </c>
      <c r="G11" s="143" t="s">
        <v>220</v>
      </c>
    </row>
    <row r="12" spans="1:7" ht="7.5" customHeight="1">
      <c r="A12" s="108"/>
      <c r="B12" s="138"/>
      <c r="C12" s="108"/>
      <c r="D12" s="108"/>
      <c r="E12" s="108"/>
      <c r="G12" s="144"/>
    </row>
    <row r="13" spans="1:7" ht="3.75" customHeight="1" hidden="1">
      <c r="A13" s="109"/>
      <c r="B13" s="139"/>
      <c r="C13" s="109"/>
      <c r="D13" s="109"/>
      <c r="E13" s="109"/>
      <c r="G13" s="42"/>
    </row>
    <row r="14" spans="1:7" ht="23.25" customHeight="1">
      <c r="A14" s="2"/>
      <c r="B14" s="2"/>
      <c r="C14" s="2"/>
      <c r="D14" s="3" t="s">
        <v>64</v>
      </c>
      <c r="E14" s="14">
        <f>E15+E20+E27</f>
        <v>4740.95</v>
      </c>
      <c r="G14" s="87">
        <f>G15+G20+G27</f>
        <v>4420.5599999999995</v>
      </c>
    </row>
    <row r="15" spans="1:7" ht="55.5" customHeight="1">
      <c r="A15" s="41">
        <v>21</v>
      </c>
      <c r="B15" s="36"/>
      <c r="C15" s="41"/>
      <c r="D15" s="37" t="s">
        <v>130</v>
      </c>
      <c r="E15" s="35">
        <f>E16+E18</f>
        <v>3906.96</v>
      </c>
      <c r="G15" s="41">
        <f>G16+G18</f>
        <v>3843.5199999999995</v>
      </c>
    </row>
    <row r="16" spans="1:7" ht="57" customHeight="1">
      <c r="A16" s="42">
        <v>21</v>
      </c>
      <c r="B16" s="30" t="s">
        <v>67</v>
      </c>
      <c r="C16" s="42"/>
      <c r="D16" s="39" t="s">
        <v>131</v>
      </c>
      <c r="E16" s="40">
        <v>2324.66</v>
      </c>
      <c r="G16" s="42">
        <v>2263.45</v>
      </c>
    </row>
    <row r="17" spans="1:7" ht="30.75" customHeight="1">
      <c r="A17" s="42">
        <v>21</v>
      </c>
      <c r="B17" s="30" t="s">
        <v>67</v>
      </c>
      <c r="C17" s="42">
        <v>404</v>
      </c>
      <c r="D17" s="39" t="s">
        <v>72</v>
      </c>
      <c r="E17" s="40">
        <f>E16</f>
        <v>2324.66</v>
      </c>
      <c r="G17" s="42">
        <v>2263.45</v>
      </c>
    </row>
    <row r="18" spans="1:7" ht="12.75">
      <c r="A18" s="42">
        <v>21</v>
      </c>
      <c r="B18" s="30" t="s">
        <v>68</v>
      </c>
      <c r="C18" s="42"/>
      <c r="D18" s="39" t="s">
        <v>69</v>
      </c>
      <c r="E18" s="40">
        <v>1582.3</v>
      </c>
      <c r="G18" s="42">
        <v>1580.07</v>
      </c>
    </row>
    <row r="19" spans="1:7" ht="30.75" customHeight="1">
      <c r="A19" s="42">
        <v>21</v>
      </c>
      <c r="B19" s="30" t="s">
        <v>68</v>
      </c>
      <c r="C19" s="42">
        <v>404</v>
      </c>
      <c r="D19" s="39" t="s">
        <v>72</v>
      </c>
      <c r="E19" s="40">
        <f>E18</f>
        <v>1582.3</v>
      </c>
      <c r="G19" s="42">
        <v>1580.07</v>
      </c>
    </row>
    <row r="20" spans="1:7" ht="55.5" customHeight="1">
      <c r="A20" s="41">
        <v>22</v>
      </c>
      <c r="B20" s="36"/>
      <c r="C20" s="41"/>
      <c r="D20" s="37" t="s">
        <v>151</v>
      </c>
      <c r="E20" s="73">
        <f>E21+E23+E25</f>
        <v>832.99</v>
      </c>
      <c r="G20" s="91">
        <f>G21+G23+G25</f>
        <v>577.04</v>
      </c>
    </row>
    <row r="21" spans="1:7" ht="48" customHeight="1">
      <c r="A21" s="42">
        <v>22</v>
      </c>
      <c r="B21" s="30" t="s">
        <v>67</v>
      </c>
      <c r="C21" s="42"/>
      <c r="D21" s="39" t="s">
        <v>132</v>
      </c>
      <c r="E21" s="40">
        <v>132.19</v>
      </c>
      <c r="G21" s="42">
        <v>131.76</v>
      </c>
    </row>
    <row r="22" spans="1:7" ht="30.75" customHeight="1">
      <c r="A22" s="42">
        <v>22</v>
      </c>
      <c r="B22" s="30" t="s">
        <v>67</v>
      </c>
      <c r="C22" s="42">
        <v>404</v>
      </c>
      <c r="D22" s="39" t="s">
        <v>72</v>
      </c>
      <c r="E22" s="40">
        <v>132.19</v>
      </c>
      <c r="G22" s="42">
        <v>131.76</v>
      </c>
    </row>
    <row r="23" spans="1:7" ht="51.75" customHeight="1">
      <c r="A23" s="42">
        <v>22</v>
      </c>
      <c r="B23" s="30" t="s">
        <v>70</v>
      </c>
      <c r="C23" s="42"/>
      <c r="D23" s="39" t="s">
        <v>133</v>
      </c>
      <c r="E23" s="63">
        <v>151.24</v>
      </c>
      <c r="G23" s="42">
        <v>101.24</v>
      </c>
    </row>
    <row r="24" spans="1:7" ht="27.75" customHeight="1">
      <c r="A24" s="42">
        <v>22</v>
      </c>
      <c r="B24" s="30" t="s">
        <v>70</v>
      </c>
      <c r="C24" s="42">
        <v>404</v>
      </c>
      <c r="D24" s="39" t="s">
        <v>72</v>
      </c>
      <c r="E24" s="63">
        <v>151.24</v>
      </c>
      <c r="G24" s="42">
        <v>101.24</v>
      </c>
    </row>
    <row r="25" spans="1:7" ht="39.75" customHeight="1">
      <c r="A25" s="42">
        <v>22</v>
      </c>
      <c r="B25" s="30" t="s">
        <v>71</v>
      </c>
      <c r="C25" s="42"/>
      <c r="D25" s="39" t="s">
        <v>134</v>
      </c>
      <c r="E25" s="63">
        <v>549.56</v>
      </c>
      <c r="G25" s="42">
        <v>344.04</v>
      </c>
    </row>
    <row r="26" spans="1:7" ht="30.75" customHeight="1">
      <c r="A26" s="42">
        <v>22</v>
      </c>
      <c r="B26" s="30" t="s">
        <v>71</v>
      </c>
      <c r="C26" s="42">
        <v>404</v>
      </c>
      <c r="D26" s="39" t="s">
        <v>72</v>
      </c>
      <c r="E26" s="63">
        <f>E25</f>
        <v>549.56</v>
      </c>
      <c r="G26" s="42">
        <v>344.04</v>
      </c>
    </row>
    <row r="27" spans="1:7" ht="18" customHeight="1">
      <c r="A27" s="41">
        <v>99</v>
      </c>
      <c r="B27" s="36"/>
      <c r="C27" s="41"/>
      <c r="D27" s="37" t="s">
        <v>135</v>
      </c>
      <c r="E27" s="35">
        <v>1</v>
      </c>
      <c r="G27" s="42">
        <v>0</v>
      </c>
    </row>
    <row r="28" spans="1:7" ht="27.75" customHeight="1">
      <c r="A28" s="42">
        <v>99</v>
      </c>
      <c r="B28" s="30"/>
      <c r="C28" s="42">
        <v>404</v>
      </c>
      <c r="D28" s="39" t="s">
        <v>72</v>
      </c>
      <c r="E28" s="38">
        <v>1</v>
      </c>
      <c r="G28" s="42">
        <v>0</v>
      </c>
    </row>
  </sheetData>
  <sheetProtection/>
  <mergeCells count="15">
    <mergeCell ref="E11:E13"/>
    <mergeCell ref="A11:A13"/>
    <mergeCell ref="B11:B13"/>
    <mergeCell ref="C11:C13"/>
    <mergeCell ref="D11:D13"/>
    <mergeCell ref="A1:G1"/>
    <mergeCell ref="A2:G2"/>
    <mergeCell ref="A3:G3"/>
    <mergeCell ref="G11:G12"/>
    <mergeCell ref="A4:G4"/>
    <mergeCell ref="A5:G5"/>
    <mergeCell ref="A6:G6"/>
    <mergeCell ref="A7:G7"/>
    <mergeCell ref="D8:E8"/>
    <mergeCell ref="A9:E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9.421875" style="0" customWidth="1"/>
    <col min="2" max="2" width="12.7109375" style="0" customWidth="1"/>
    <col min="3" max="3" width="10.7109375" style="0" customWidth="1"/>
    <col min="4" max="4" width="15.421875" style="0" customWidth="1"/>
    <col min="5" max="5" width="11.7109375" style="0" customWidth="1"/>
    <col min="6" max="6" width="11.421875" style="0" customWidth="1"/>
    <col min="7" max="7" width="32.7109375" style="0" customWidth="1"/>
  </cols>
  <sheetData>
    <row r="1" ht="12.75">
      <c r="D1" s="51" t="s">
        <v>150</v>
      </c>
    </row>
    <row r="2" ht="12.75">
      <c r="D2" s="51" t="s">
        <v>147</v>
      </c>
    </row>
    <row r="3" ht="12.75">
      <c r="D3" t="s">
        <v>136</v>
      </c>
    </row>
    <row r="4" spans="4:7" ht="24.75" customHeight="1">
      <c r="D4" s="151" t="s">
        <v>148</v>
      </c>
      <c r="E4" s="152"/>
      <c r="F4" s="152"/>
      <c r="G4" s="152"/>
    </row>
    <row r="7" spans="1:13" ht="57" customHeight="1">
      <c r="A7" s="153" t="s">
        <v>149</v>
      </c>
      <c r="B7" s="153"/>
      <c r="C7" s="153"/>
      <c r="D7" s="153"/>
      <c r="E7" s="153"/>
      <c r="F7" s="153"/>
      <c r="G7" s="153"/>
      <c r="H7" s="45"/>
      <c r="I7" s="45"/>
      <c r="J7" s="45"/>
      <c r="K7" s="45"/>
      <c r="L7" s="45"/>
      <c r="M7" s="45"/>
    </row>
    <row r="10" spans="1:7" s="47" customFormat="1" ht="34.5" customHeight="1">
      <c r="A10" s="147" t="s">
        <v>137</v>
      </c>
      <c r="B10" s="49" t="s">
        <v>138</v>
      </c>
      <c r="C10" s="149" t="s">
        <v>139</v>
      </c>
      <c r="D10" s="146" t="s">
        <v>140</v>
      </c>
      <c r="E10" s="146"/>
      <c r="F10" s="146"/>
      <c r="G10" s="146"/>
    </row>
    <row r="11" spans="1:7" s="46" customFormat="1" ht="12.75">
      <c r="A11" s="148"/>
      <c r="B11" s="50" t="s">
        <v>141</v>
      </c>
      <c r="C11" s="150"/>
      <c r="D11" s="48" t="s">
        <v>142</v>
      </c>
      <c r="E11" s="48" t="s">
        <v>143</v>
      </c>
      <c r="F11" s="48" t="s">
        <v>144</v>
      </c>
      <c r="G11" s="48" t="s">
        <v>145</v>
      </c>
    </row>
    <row r="12" spans="1:7" s="46" customFormat="1" ht="24.75" customHeight="1">
      <c r="A12" s="48" t="s">
        <v>146</v>
      </c>
      <c r="B12" s="50" t="s">
        <v>146</v>
      </c>
      <c r="C12" s="48">
        <v>0</v>
      </c>
      <c r="D12" s="48" t="s">
        <v>146</v>
      </c>
      <c r="E12" s="48" t="s">
        <v>146</v>
      </c>
      <c r="F12" s="48" t="s">
        <v>146</v>
      </c>
      <c r="G12" s="48" t="s">
        <v>146</v>
      </c>
    </row>
  </sheetData>
  <sheetProtection/>
  <mergeCells count="5">
    <mergeCell ref="D10:G10"/>
    <mergeCell ref="A10:A11"/>
    <mergeCell ref="C10:C11"/>
    <mergeCell ref="D4:G4"/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140625" style="31" customWidth="1"/>
    <col min="2" max="2" width="5.57421875" style="31" customWidth="1"/>
    <col min="3" max="3" width="11.8515625" style="32" customWidth="1"/>
    <col min="4" max="4" width="6.140625" style="31" customWidth="1"/>
    <col min="5" max="5" width="49.8515625" style="31" customWidth="1"/>
    <col min="6" max="6" width="13.00390625" style="31" customWidth="1"/>
  </cols>
  <sheetData>
    <row r="1" spans="1:6" ht="83.25" customHeight="1">
      <c r="A1" s="141" t="s">
        <v>152</v>
      </c>
      <c r="B1" s="141"/>
      <c r="C1" s="141"/>
      <c r="D1" s="141"/>
      <c r="E1" s="141"/>
      <c r="F1" s="141"/>
    </row>
    <row r="2" spans="1:6" ht="12.75">
      <c r="A2" s="136"/>
      <c r="B2" s="136"/>
      <c r="C2" s="136"/>
      <c r="D2" s="136"/>
      <c r="E2" s="136"/>
      <c r="F2" s="20"/>
    </row>
    <row r="3" spans="1:6" ht="18.75" customHeight="1">
      <c r="A3" s="107" t="s">
        <v>1</v>
      </c>
      <c r="B3" s="107" t="s">
        <v>2</v>
      </c>
      <c r="C3" s="137" t="s">
        <v>3</v>
      </c>
      <c r="D3" s="107" t="s">
        <v>4</v>
      </c>
      <c r="E3" s="107" t="s">
        <v>5</v>
      </c>
      <c r="F3" s="107" t="s">
        <v>74</v>
      </c>
    </row>
    <row r="4" spans="1:6" ht="21" customHeight="1">
      <c r="A4" s="108"/>
      <c r="B4" s="108"/>
      <c r="C4" s="138"/>
      <c r="D4" s="108"/>
      <c r="E4" s="108"/>
      <c r="F4" s="108"/>
    </row>
    <row r="5" spans="1:6" ht="12.75" customHeight="1">
      <c r="A5" s="109"/>
      <c r="B5" s="109"/>
      <c r="C5" s="139"/>
      <c r="D5" s="109"/>
      <c r="E5" s="109"/>
      <c r="F5" s="109"/>
    </row>
    <row r="6" spans="1:6" ht="25.5" customHeight="1">
      <c r="A6" s="1"/>
      <c r="B6" s="2"/>
      <c r="C6" s="2"/>
      <c r="D6" s="2"/>
      <c r="E6" s="3" t="s">
        <v>6</v>
      </c>
      <c r="F6" s="59">
        <f>F7</f>
        <v>3893.661</v>
      </c>
    </row>
    <row r="7" spans="1:6" ht="34.5" customHeight="1">
      <c r="A7" s="1" t="s">
        <v>61</v>
      </c>
      <c r="B7" s="2"/>
      <c r="C7" s="2"/>
      <c r="D7" s="2"/>
      <c r="E7" s="3" t="s">
        <v>60</v>
      </c>
      <c r="F7" s="59">
        <f>F8+F66+F85+F101+F152+F52+F146</f>
        <v>3893.661</v>
      </c>
    </row>
    <row r="8" spans="1:6" ht="21" customHeight="1">
      <c r="A8" s="4" t="s">
        <v>61</v>
      </c>
      <c r="B8" s="4" t="s">
        <v>7</v>
      </c>
      <c r="C8" s="4"/>
      <c r="D8" s="4"/>
      <c r="E8" s="5" t="s">
        <v>8</v>
      </c>
      <c r="F8" s="13">
        <v>1500.05</v>
      </c>
    </row>
    <row r="9" spans="1:6" ht="25.5" customHeight="1">
      <c r="A9" s="2" t="s">
        <v>61</v>
      </c>
      <c r="B9" s="2" t="s">
        <v>9</v>
      </c>
      <c r="C9" s="22"/>
      <c r="D9" s="2"/>
      <c r="E9" s="23" t="s">
        <v>10</v>
      </c>
      <c r="F9" s="24">
        <v>552</v>
      </c>
    </row>
    <row r="10" spans="1:6" ht="52.5" customHeight="1">
      <c r="A10" s="2" t="s">
        <v>61</v>
      </c>
      <c r="B10" s="2" t="s">
        <v>9</v>
      </c>
      <c r="C10" s="22" t="s">
        <v>79</v>
      </c>
      <c r="D10" s="2"/>
      <c r="E10" s="23" t="s">
        <v>80</v>
      </c>
      <c r="F10" s="24">
        <v>552</v>
      </c>
    </row>
    <row r="11" spans="1:6" ht="22.5" customHeight="1">
      <c r="A11" s="2" t="s">
        <v>61</v>
      </c>
      <c r="B11" s="2" t="s">
        <v>9</v>
      </c>
      <c r="C11" s="22" t="s">
        <v>81</v>
      </c>
      <c r="D11" s="2"/>
      <c r="E11" s="23" t="s">
        <v>62</v>
      </c>
      <c r="F11" s="24">
        <v>552</v>
      </c>
    </row>
    <row r="12" spans="1:6" ht="39.75" customHeight="1">
      <c r="A12" s="2" t="s">
        <v>61</v>
      </c>
      <c r="B12" s="2" t="s">
        <v>9</v>
      </c>
      <c r="C12" s="22" t="s">
        <v>177</v>
      </c>
      <c r="D12" s="2"/>
      <c r="E12" s="23" t="s">
        <v>46</v>
      </c>
      <c r="F12" s="24">
        <v>552</v>
      </c>
    </row>
    <row r="13" spans="1:6" ht="57" customHeight="1">
      <c r="A13" s="2" t="s">
        <v>61</v>
      </c>
      <c r="B13" s="2" t="s">
        <v>9</v>
      </c>
      <c r="C13" s="22" t="s">
        <v>177</v>
      </c>
      <c r="D13" s="2" t="s">
        <v>11</v>
      </c>
      <c r="E13" s="23" t="s">
        <v>82</v>
      </c>
      <c r="F13" s="24">
        <v>552</v>
      </c>
    </row>
    <row r="14" spans="1:6" ht="28.5" customHeight="1">
      <c r="A14" s="2" t="s">
        <v>61</v>
      </c>
      <c r="B14" s="2" t="s">
        <v>9</v>
      </c>
      <c r="C14" s="22" t="s">
        <v>177</v>
      </c>
      <c r="D14" s="2" t="s">
        <v>47</v>
      </c>
      <c r="E14" s="23" t="s">
        <v>48</v>
      </c>
      <c r="F14" s="24">
        <v>552</v>
      </c>
    </row>
    <row r="15" spans="1:6" ht="28.5" customHeight="1">
      <c r="A15" s="2" t="s">
        <v>61</v>
      </c>
      <c r="B15" s="2" t="s">
        <v>9</v>
      </c>
      <c r="C15" s="22" t="s">
        <v>177</v>
      </c>
      <c r="D15" s="2" t="s">
        <v>83</v>
      </c>
      <c r="E15" s="23" t="s">
        <v>84</v>
      </c>
      <c r="F15" s="24">
        <v>409</v>
      </c>
    </row>
    <row r="16" spans="1:6" ht="22.5" customHeight="1">
      <c r="A16" s="2"/>
      <c r="B16" s="2"/>
      <c r="C16" s="22"/>
      <c r="D16" s="2"/>
      <c r="E16" s="52" t="s">
        <v>153</v>
      </c>
      <c r="F16" s="53">
        <v>409</v>
      </c>
    </row>
    <row r="17" spans="1:6" ht="22.5" customHeight="1">
      <c r="A17" s="2"/>
      <c r="B17" s="2"/>
      <c r="C17" s="22"/>
      <c r="D17" s="2"/>
      <c r="E17" s="52" t="s">
        <v>154</v>
      </c>
      <c r="F17" s="53">
        <v>0</v>
      </c>
    </row>
    <row r="18" spans="1:6" ht="28.5" customHeight="1">
      <c r="A18" s="2" t="s">
        <v>61</v>
      </c>
      <c r="B18" s="2" t="s">
        <v>9</v>
      </c>
      <c r="C18" s="22" t="s">
        <v>177</v>
      </c>
      <c r="D18" s="2" t="s">
        <v>85</v>
      </c>
      <c r="E18" s="23" t="s">
        <v>86</v>
      </c>
      <c r="F18" s="24">
        <v>15</v>
      </c>
    </row>
    <row r="19" spans="1:6" ht="40.5" customHeight="1">
      <c r="A19" s="2" t="s">
        <v>61</v>
      </c>
      <c r="B19" s="2" t="s">
        <v>13</v>
      </c>
      <c r="C19" s="2"/>
      <c r="D19" s="2"/>
      <c r="E19" s="23" t="s">
        <v>14</v>
      </c>
      <c r="F19" s="24">
        <v>15</v>
      </c>
    </row>
    <row r="20" spans="1:6" ht="27" customHeight="1">
      <c r="A20" s="2"/>
      <c r="B20" s="2"/>
      <c r="C20" s="2"/>
      <c r="D20" s="2"/>
      <c r="E20" s="52" t="s">
        <v>155</v>
      </c>
      <c r="F20" s="53">
        <v>15</v>
      </c>
    </row>
    <row r="21" spans="1:6" ht="27" customHeight="1">
      <c r="A21" s="2"/>
      <c r="B21" s="2"/>
      <c r="C21" s="2"/>
      <c r="D21" s="2"/>
      <c r="E21" s="52" t="s">
        <v>156</v>
      </c>
      <c r="F21" s="53">
        <v>0</v>
      </c>
    </row>
    <row r="22" spans="1:6" ht="27" customHeight="1">
      <c r="A22" s="2" t="s">
        <v>61</v>
      </c>
      <c r="B22" s="2" t="s">
        <v>9</v>
      </c>
      <c r="C22" s="22" t="s">
        <v>177</v>
      </c>
      <c r="D22" s="2" t="s">
        <v>182</v>
      </c>
      <c r="E22" s="23" t="s">
        <v>183</v>
      </c>
      <c r="F22" s="65">
        <v>128</v>
      </c>
    </row>
    <row r="23" spans="1:6" ht="59.25" customHeight="1">
      <c r="A23" s="2" t="s">
        <v>61</v>
      </c>
      <c r="B23" s="2" t="s">
        <v>13</v>
      </c>
      <c r="C23" s="22" t="s">
        <v>79</v>
      </c>
      <c r="D23" s="2"/>
      <c r="E23" s="23" t="s">
        <v>80</v>
      </c>
      <c r="F23" s="24">
        <v>946.9</v>
      </c>
    </row>
    <row r="24" spans="1:6" ht="18.75" customHeight="1">
      <c r="A24" s="2" t="s">
        <v>61</v>
      </c>
      <c r="B24" s="2" t="s">
        <v>13</v>
      </c>
      <c r="C24" s="22" t="s">
        <v>81</v>
      </c>
      <c r="D24" s="2"/>
      <c r="E24" s="23" t="s">
        <v>62</v>
      </c>
      <c r="F24" s="24">
        <v>946.9</v>
      </c>
    </row>
    <row r="25" spans="1:6" ht="32.25" customHeight="1">
      <c r="A25" s="2" t="s">
        <v>61</v>
      </c>
      <c r="B25" s="2" t="s">
        <v>13</v>
      </c>
      <c r="C25" s="22" t="s">
        <v>87</v>
      </c>
      <c r="D25" s="2"/>
      <c r="E25" s="23" t="s">
        <v>50</v>
      </c>
      <c r="F25" s="24">
        <v>946.9</v>
      </c>
    </row>
    <row r="26" spans="1:6" ht="56.25" customHeight="1">
      <c r="A26" s="2" t="s">
        <v>61</v>
      </c>
      <c r="B26" s="2" t="s">
        <v>13</v>
      </c>
      <c r="C26" s="22" t="s">
        <v>87</v>
      </c>
      <c r="D26" s="2" t="s">
        <v>11</v>
      </c>
      <c r="E26" s="23" t="s">
        <v>12</v>
      </c>
      <c r="F26" s="24">
        <v>835.3</v>
      </c>
    </row>
    <row r="27" spans="1:6" ht="38.25" customHeight="1">
      <c r="A27" s="2" t="s">
        <v>61</v>
      </c>
      <c r="B27" s="2" t="s">
        <v>13</v>
      </c>
      <c r="C27" s="22" t="s">
        <v>87</v>
      </c>
      <c r="D27" s="2" t="s">
        <v>47</v>
      </c>
      <c r="E27" s="23" t="s">
        <v>49</v>
      </c>
      <c r="F27" s="24">
        <v>835.3</v>
      </c>
    </row>
    <row r="28" spans="1:6" ht="30" customHeight="1">
      <c r="A28" s="2" t="s">
        <v>61</v>
      </c>
      <c r="B28" s="2" t="s">
        <v>13</v>
      </c>
      <c r="C28" s="22" t="s">
        <v>87</v>
      </c>
      <c r="D28" s="2" t="s">
        <v>83</v>
      </c>
      <c r="E28" s="23" t="s">
        <v>84</v>
      </c>
      <c r="F28" s="24">
        <v>835.3</v>
      </c>
    </row>
    <row r="29" spans="1:6" ht="24.75" customHeight="1">
      <c r="A29" s="2"/>
      <c r="B29" s="2"/>
      <c r="C29" s="22"/>
      <c r="D29" s="2"/>
      <c r="E29" s="52" t="s">
        <v>153</v>
      </c>
      <c r="F29" s="53">
        <v>645</v>
      </c>
    </row>
    <row r="30" spans="1:6" ht="24.75" customHeight="1">
      <c r="A30" s="2"/>
      <c r="B30" s="2"/>
      <c r="C30" s="22"/>
      <c r="D30" s="2"/>
      <c r="E30" s="52" t="s">
        <v>154</v>
      </c>
      <c r="F30" s="53">
        <v>190.3</v>
      </c>
    </row>
    <row r="31" spans="1:6" ht="26.25" customHeight="1">
      <c r="A31" s="2" t="s">
        <v>61</v>
      </c>
      <c r="B31" s="2" t="s">
        <v>13</v>
      </c>
      <c r="C31" s="22" t="s">
        <v>87</v>
      </c>
      <c r="D31" s="2" t="s">
        <v>15</v>
      </c>
      <c r="E31" s="23" t="s">
        <v>16</v>
      </c>
      <c r="F31" s="24">
        <v>111.6</v>
      </c>
    </row>
    <row r="32" spans="1:6" ht="39.75" customHeight="1">
      <c r="A32" s="2" t="s">
        <v>61</v>
      </c>
      <c r="B32" s="2" t="s">
        <v>13</v>
      </c>
      <c r="C32" s="22" t="s">
        <v>87</v>
      </c>
      <c r="D32" s="2" t="s">
        <v>51</v>
      </c>
      <c r="E32" s="23" t="s">
        <v>52</v>
      </c>
      <c r="F32" s="24">
        <v>111.6</v>
      </c>
    </row>
    <row r="33" spans="1:6" ht="24.75" customHeight="1">
      <c r="A33" s="2" t="s">
        <v>61</v>
      </c>
      <c r="B33" s="2" t="s">
        <v>13</v>
      </c>
      <c r="C33" s="22" t="s">
        <v>87</v>
      </c>
      <c r="D33" s="2" t="s">
        <v>88</v>
      </c>
      <c r="E33" s="23" t="s">
        <v>89</v>
      </c>
      <c r="F33" s="24">
        <v>111.6</v>
      </c>
    </row>
    <row r="34" spans="1:6" ht="24.75" customHeight="1">
      <c r="A34" s="2"/>
      <c r="B34" s="2"/>
      <c r="C34" s="22"/>
      <c r="D34" s="2"/>
      <c r="E34" s="52" t="s">
        <v>161</v>
      </c>
      <c r="F34" s="53">
        <v>16</v>
      </c>
    </row>
    <row r="35" spans="1:6" ht="24.75" customHeight="1">
      <c r="A35" s="2"/>
      <c r="B35" s="2"/>
      <c r="C35" s="22"/>
      <c r="D35" s="2"/>
      <c r="E35" s="52" t="s">
        <v>157</v>
      </c>
      <c r="F35" s="53">
        <v>5.8</v>
      </c>
    </row>
    <row r="36" spans="1:6" ht="24.75" customHeight="1">
      <c r="A36" s="2"/>
      <c r="B36" s="2"/>
      <c r="C36" s="22"/>
      <c r="D36" s="2"/>
      <c r="E36" s="52" t="s">
        <v>158</v>
      </c>
      <c r="F36" s="53">
        <v>2.6</v>
      </c>
    </row>
    <row r="37" spans="1:6" ht="24.75" customHeight="1">
      <c r="A37" s="2"/>
      <c r="B37" s="2"/>
      <c r="C37" s="22"/>
      <c r="D37" s="2"/>
      <c r="E37" s="52" t="s">
        <v>159</v>
      </c>
      <c r="F37" s="53">
        <v>11</v>
      </c>
    </row>
    <row r="38" spans="1:6" ht="27" customHeight="1">
      <c r="A38" s="2"/>
      <c r="B38" s="2"/>
      <c r="C38" s="22"/>
      <c r="D38" s="2"/>
      <c r="E38" s="52" t="s">
        <v>160</v>
      </c>
      <c r="F38" s="53">
        <v>76.2</v>
      </c>
    </row>
    <row r="39" spans="1:6" ht="24.75" customHeight="1">
      <c r="A39" s="2" t="s">
        <v>61</v>
      </c>
      <c r="B39" s="2" t="s">
        <v>121</v>
      </c>
      <c r="C39" s="22"/>
      <c r="D39" s="2"/>
      <c r="E39" s="23" t="s">
        <v>122</v>
      </c>
      <c r="F39" s="24">
        <v>1</v>
      </c>
    </row>
    <row r="40" spans="1:6" ht="24.75" customHeight="1">
      <c r="A40" s="2" t="s">
        <v>61</v>
      </c>
      <c r="B40" s="2" t="s">
        <v>121</v>
      </c>
      <c r="C40" s="22" t="s">
        <v>123</v>
      </c>
      <c r="D40" s="2"/>
      <c r="E40" s="23" t="s">
        <v>124</v>
      </c>
      <c r="F40" s="24">
        <v>1</v>
      </c>
    </row>
    <row r="41" spans="1:6" ht="24.75" customHeight="1">
      <c r="A41" s="2" t="s">
        <v>61</v>
      </c>
      <c r="B41" s="2" t="s">
        <v>121</v>
      </c>
      <c r="C41" s="22" t="s">
        <v>125</v>
      </c>
      <c r="D41" s="2"/>
      <c r="E41" s="23" t="s">
        <v>126</v>
      </c>
      <c r="F41" s="24">
        <v>1</v>
      </c>
    </row>
    <row r="42" spans="1:6" ht="24.75" customHeight="1">
      <c r="A42" s="2" t="s">
        <v>61</v>
      </c>
      <c r="B42" s="2" t="s">
        <v>121</v>
      </c>
      <c r="C42" s="22" t="s">
        <v>125</v>
      </c>
      <c r="D42" s="2" t="s">
        <v>127</v>
      </c>
      <c r="E42" s="23" t="s">
        <v>128</v>
      </c>
      <c r="F42" s="24">
        <v>1</v>
      </c>
    </row>
    <row r="43" spans="1:6" ht="24.75" customHeight="1">
      <c r="A43" s="2"/>
      <c r="B43" s="2"/>
      <c r="C43" s="22"/>
      <c r="D43" s="2"/>
      <c r="E43" s="52" t="s">
        <v>162</v>
      </c>
      <c r="F43" s="53">
        <v>1</v>
      </c>
    </row>
    <row r="44" spans="1:6" ht="21" customHeight="1">
      <c r="A44" s="2" t="s">
        <v>61</v>
      </c>
      <c r="B44" s="2" t="s">
        <v>44</v>
      </c>
      <c r="C44" s="22"/>
      <c r="D44" s="2"/>
      <c r="E44" s="23" t="s">
        <v>45</v>
      </c>
      <c r="F44" s="25">
        <v>0.15</v>
      </c>
    </row>
    <row r="45" spans="1:6" ht="51.75" customHeight="1">
      <c r="A45" s="2" t="s">
        <v>61</v>
      </c>
      <c r="B45" s="2" t="s">
        <v>44</v>
      </c>
      <c r="C45" s="22" t="s">
        <v>79</v>
      </c>
      <c r="D45" s="2"/>
      <c r="E45" s="23" t="s">
        <v>80</v>
      </c>
      <c r="F45" s="25">
        <v>0.15</v>
      </c>
    </row>
    <row r="46" spans="1:6" ht="51.75" customHeight="1">
      <c r="A46" s="2" t="s">
        <v>61</v>
      </c>
      <c r="B46" s="2" t="s">
        <v>44</v>
      </c>
      <c r="C46" s="22" t="s">
        <v>91</v>
      </c>
      <c r="D46" s="2"/>
      <c r="E46" s="23" t="s">
        <v>90</v>
      </c>
      <c r="F46" s="25">
        <v>0.15</v>
      </c>
    </row>
    <row r="47" spans="1:6" ht="66.75" customHeight="1">
      <c r="A47" s="2" t="s">
        <v>61</v>
      </c>
      <c r="B47" s="2" t="s">
        <v>44</v>
      </c>
      <c r="C47" s="22" t="s">
        <v>95</v>
      </c>
      <c r="D47" s="2"/>
      <c r="E47" s="23" t="s">
        <v>92</v>
      </c>
      <c r="F47" s="25">
        <v>0.15</v>
      </c>
    </row>
    <row r="48" spans="1:6" ht="28.5" customHeight="1">
      <c r="A48" s="2" t="s">
        <v>61</v>
      </c>
      <c r="B48" s="2" t="s">
        <v>44</v>
      </c>
      <c r="C48" s="22" t="s">
        <v>95</v>
      </c>
      <c r="D48" s="2" t="s">
        <v>15</v>
      </c>
      <c r="E48" s="23" t="s">
        <v>93</v>
      </c>
      <c r="F48" s="25">
        <v>0.15</v>
      </c>
    </row>
    <row r="49" spans="1:6" ht="39" customHeight="1">
      <c r="A49" s="2" t="s">
        <v>61</v>
      </c>
      <c r="B49" s="2" t="s">
        <v>44</v>
      </c>
      <c r="C49" s="22" t="s">
        <v>95</v>
      </c>
      <c r="D49" s="2" t="s">
        <v>51</v>
      </c>
      <c r="E49" s="23" t="s">
        <v>94</v>
      </c>
      <c r="F49" s="25">
        <v>0.15</v>
      </c>
    </row>
    <row r="50" spans="1:6" ht="33.75" customHeight="1">
      <c r="A50" s="2" t="s">
        <v>61</v>
      </c>
      <c r="B50" s="2" t="s">
        <v>44</v>
      </c>
      <c r="C50" s="22" t="s">
        <v>95</v>
      </c>
      <c r="D50" s="2" t="s">
        <v>88</v>
      </c>
      <c r="E50" s="23" t="s">
        <v>89</v>
      </c>
      <c r="F50" s="25">
        <v>0.15</v>
      </c>
    </row>
    <row r="51" spans="1:6" ht="28.5" customHeight="1">
      <c r="A51" s="2"/>
      <c r="B51" s="2"/>
      <c r="C51" s="22"/>
      <c r="D51" s="2"/>
      <c r="E51" s="52" t="s">
        <v>163</v>
      </c>
      <c r="F51" s="54">
        <v>0.15</v>
      </c>
    </row>
    <row r="52" spans="1:6" ht="24.75" customHeight="1">
      <c r="A52" s="7" t="s">
        <v>61</v>
      </c>
      <c r="B52" s="7" t="s">
        <v>17</v>
      </c>
      <c r="C52" s="7"/>
      <c r="D52" s="2"/>
      <c r="E52" s="5" t="s">
        <v>18</v>
      </c>
      <c r="F52" s="43">
        <v>66.5</v>
      </c>
    </row>
    <row r="53" spans="1:6" ht="27" customHeight="1">
      <c r="A53" s="2" t="s">
        <v>61</v>
      </c>
      <c r="B53" s="2" t="s">
        <v>19</v>
      </c>
      <c r="C53" s="22"/>
      <c r="D53" s="2"/>
      <c r="E53" s="23" t="s">
        <v>20</v>
      </c>
      <c r="F53" s="24">
        <v>66.5</v>
      </c>
    </row>
    <row r="54" spans="1:6" ht="54" customHeight="1">
      <c r="A54" s="2" t="s">
        <v>61</v>
      </c>
      <c r="B54" s="2" t="s">
        <v>19</v>
      </c>
      <c r="C54" s="22" t="s">
        <v>79</v>
      </c>
      <c r="D54" s="2"/>
      <c r="E54" s="23" t="s">
        <v>80</v>
      </c>
      <c r="F54" s="24">
        <v>66.5</v>
      </c>
    </row>
    <row r="55" spans="1:6" ht="54" customHeight="1">
      <c r="A55" s="2" t="s">
        <v>61</v>
      </c>
      <c r="B55" s="2" t="s">
        <v>19</v>
      </c>
      <c r="C55" s="22" t="s">
        <v>91</v>
      </c>
      <c r="D55" s="2"/>
      <c r="E55" s="23" t="s">
        <v>63</v>
      </c>
      <c r="F55" s="24">
        <v>66.5</v>
      </c>
    </row>
    <row r="56" spans="1:6" ht="66" customHeight="1">
      <c r="A56" s="2" t="s">
        <v>61</v>
      </c>
      <c r="B56" s="2" t="s">
        <v>19</v>
      </c>
      <c r="C56" s="22" t="s">
        <v>98</v>
      </c>
      <c r="D56" s="2"/>
      <c r="E56" s="23" t="s">
        <v>96</v>
      </c>
      <c r="F56" s="24">
        <v>66.5</v>
      </c>
    </row>
    <row r="57" spans="1:6" ht="62.25" customHeight="1">
      <c r="A57" s="2" t="s">
        <v>61</v>
      </c>
      <c r="B57" s="2" t="s">
        <v>19</v>
      </c>
      <c r="C57" s="22" t="s">
        <v>98</v>
      </c>
      <c r="D57" s="2" t="s">
        <v>11</v>
      </c>
      <c r="E57" s="23" t="s">
        <v>82</v>
      </c>
      <c r="F57" s="24">
        <v>64.6</v>
      </c>
    </row>
    <row r="58" spans="1:6" ht="38.25" customHeight="1">
      <c r="A58" s="2" t="s">
        <v>61</v>
      </c>
      <c r="B58" s="2" t="s">
        <v>19</v>
      </c>
      <c r="C58" s="22" t="s">
        <v>98</v>
      </c>
      <c r="D58" s="2" t="s">
        <v>47</v>
      </c>
      <c r="E58" s="23" t="s">
        <v>97</v>
      </c>
      <c r="F58" s="24">
        <v>64.6</v>
      </c>
    </row>
    <row r="59" spans="1:6" ht="30.75" customHeight="1">
      <c r="A59" s="2"/>
      <c r="B59" s="2"/>
      <c r="C59" s="22" t="s">
        <v>98</v>
      </c>
      <c r="D59" s="2" t="s">
        <v>83</v>
      </c>
      <c r="E59" s="23" t="s">
        <v>84</v>
      </c>
      <c r="F59" s="24">
        <v>64.6</v>
      </c>
    </row>
    <row r="60" spans="1:6" ht="19.5" customHeight="1">
      <c r="A60" s="2"/>
      <c r="B60" s="2"/>
      <c r="C60" s="22"/>
      <c r="D60" s="2"/>
      <c r="E60" s="52" t="s">
        <v>164</v>
      </c>
      <c r="F60" s="53">
        <v>49.6</v>
      </c>
    </row>
    <row r="61" spans="1:6" ht="19.5" customHeight="1">
      <c r="A61" s="2"/>
      <c r="B61" s="2"/>
      <c r="C61" s="22"/>
      <c r="D61" s="2"/>
      <c r="E61" s="52" t="s">
        <v>154</v>
      </c>
      <c r="F61" s="53">
        <v>15</v>
      </c>
    </row>
    <row r="62" spans="1:6" ht="24.75" customHeight="1">
      <c r="A62" s="2" t="s">
        <v>61</v>
      </c>
      <c r="B62" s="2" t="s">
        <v>19</v>
      </c>
      <c r="C62" s="22" t="s">
        <v>98</v>
      </c>
      <c r="D62" s="2" t="s">
        <v>15</v>
      </c>
      <c r="E62" s="23" t="s">
        <v>93</v>
      </c>
      <c r="F62" s="24">
        <v>1.9</v>
      </c>
    </row>
    <row r="63" spans="1:6" ht="38.25" customHeight="1">
      <c r="A63" s="2" t="s">
        <v>61</v>
      </c>
      <c r="B63" s="2" t="s">
        <v>19</v>
      </c>
      <c r="C63" s="22" t="s">
        <v>98</v>
      </c>
      <c r="D63" s="2" t="s">
        <v>51</v>
      </c>
      <c r="E63" s="23" t="s">
        <v>94</v>
      </c>
      <c r="F63" s="24">
        <v>1.9</v>
      </c>
    </row>
    <row r="64" spans="1:6" ht="31.5" customHeight="1">
      <c r="A64" s="2" t="s">
        <v>61</v>
      </c>
      <c r="B64" s="2" t="s">
        <v>19</v>
      </c>
      <c r="C64" s="22" t="s">
        <v>98</v>
      </c>
      <c r="D64" s="2" t="s">
        <v>88</v>
      </c>
      <c r="E64" s="58" t="s">
        <v>89</v>
      </c>
      <c r="F64" s="44">
        <v>1.9</v>
      </c>
    </row>
    <row r="65" spans="1:6" ht="31.5" customHeight="1">
      <c r="A65" s="2"/>
      <c r="B65" s="2"/>
      <c r="C65" s="22"/>
      <c r="D65" s="2"/>
      <c r="E65" s="52" t="s">
        <v>165</v>
      </c>
      <c r="F65" s="53">
        <v>3.3</v>
      </c>
    </row>
    <row r="66" spans="1:6" ht="33" customHeight="1">
      <c r="A66" s="7" t="s">
        <v>61</v>
      </c>
      <c r="B66" s="7" t="s">
        <v>21</v>
      </c>
      <c r="C66" s="7"/>
      <c r="D66" s="2"/>
      <c r="E66" s="5" t="s">
        <v>22</v>
      </c>
      <c r="F66" s="13">
        <f>F67+F75</f>
        <v>144.62</v>
      </c>
    </row>
    <row r="67" spans="1:6" ht="31.5" customHeight="1">
      <c r="A67" s="2" t="s">
        <v>61</v>
      </c>
      <c r="B67" s="2" t="s">
        <v>23</v>
      </c>
      <c r="C67" s="22"/>
      <c r="D67" s="2"/>
      <c r="E67" s="23" t="s">
        <v>99</v>
      </c>
      <c r="F67" s="24">
        <v>24.62</v>
      </c>
    </row>
    <row r="68" spans="1:6" ht="56.25" customHeight="1">
      <c r="A68" s="2" t="s">
        <v>61</v>
      </c>
      <c r="B68" s="2" t="s">
        <v>23</v>
      </c>
      <c r="C68" s="22" t="s">
        <v>79</v>
      </c>
      <c r="D68" s="2"/>
      <c r="E68" s="23" t="s">
        <v>80</v>
      </c>
      <c r="F68" s="24">
        <v>24.62</v>
      </c>
    </row>
    <row r="69" spans="1:6" ht="58.5" customHeight="1">
      <c r="A69" s="2" t="s">
        <v>61</v>
      </c>
      <c r="B69" s="2" t="s">
        <v>23</v>
      </c>
      <c r="C69" s="22" t="s">
        <v>91</v>
      </c>
      <c r="D69" s="2"/>
      <c r="E69" s="23" t="s">
        <v>90</v>
      </c>
      <c r="F69" s="24">
        <v>24.62</v>
      </c>
    </row>
    <row r="70" spans="1:6" ht="33" customHeight="1">
      <c r="A70" s="2" t="s">
        <v>61</v>
      </c>
      <c r="B70" s="2" t="s">
        <v>23</v>
      </c>
      <c r="C70" s="22" t="s">
        <v>100</v>
      </c>
      <c r="D70" s="2"/>
      <c r="E70" s="23" t="s">
        <v>99</v>
      </c>
      <c r="F70" s="24">
        <v>24.62</v>
      </c>
    </row>
    <row r="71" spans="1:6" ht="28.5" customHeight="1">
      <c r="A71" s="2" t="s">
        <v>61</v>
      </c>
      <c r="B71" s="2" t="s">
        <v>23</v>
      </c>
      <c r="C71" s="22" t="s">
        <v>100</v>
      </c>
      <c r="D71" s="2" t="s">
        <v>15</v>
      </c>
      <c r="E71" s="23" t="s">
        <v>93</v>
      </c>
      <c r="F71" s="24">
        <v>24.62</v>
      </c>
    </row>
    <row r="72" spans="1:6" ht="30.75" customHeight="1">
      <c r="A72" s="2" t="s">
        <v>61</v>
      </c>
      <c r="B72" s="2" t="s">
        <v>23</v>
      </c>
      <c r="C72" s="22" t="s">
        <v>100</v>
      </c>
      <c r="D72" s="2" t="s">
        <v>51</v>
      </c>
      <c r="E72" s="23" t="s">
        <v>94</v>
      </c>
      <c r="F72" s="24">
        <v>24.62</v>
      </c>
    </row>
    <row r="73" spans="1:6" ht="30.75" customHeight="1">
      <c r="A73" s="2" t="s">
        <v>61</v>
      </c>
      <c r="B73" s="2" t="s">
        <v>23</v>
      </c>
      <c r="C73" s="22" t="s">
        <v>100</v>
      </c>
      <c r="D73" s="2" t="s">
        <v>88</v>
      </c>
      <c r="E73" s="23" t="s">
        <v>89</v>
      </c>
      <c r="F73" s="24">
        <v>24.62</v>
      </c>
    </row>
    <row r="74" spans="1:6" ht="21.75" customHeight="1">
      <c r="A74" s="2"/>
      <c r="B74" s="2"/>
      <c r="C74" s="22"/>
      <c r="D74" s="2"/>
      <c r="E74" s="52" t="s">
        <v>166</v>
      </c>
      <c r="F74" s="53">
        <v>10</v>
      </c>
    </row>
    <row r="75" spans="1:6" ht="21.75" customHeight="1">
      <c r="A75" s="2" t="s">
        <v>61</v>
      </c>
      <c r="B75" s="2" t="s">
        <v>75</v>
      </c>
      <c r="C75" s="22"/>
      <c r="D75" s="2"/>
      <c r="E75" s="23" t="s">
        <v>76</v>
      </c>
      <c r="F75" s="24">
        <v>120</v>
      </c>
    </row>
    <row r="76" spans="1:6" ht="49.5" customHeight="1">
      <c r="A76" s="2" t="s">
        <v>61</v>
      </c>
      <c r="B76" s="2" t="s">
        <v>75</v>
      </c>
      <c r="C76" s="22" t="s">
        <v>79</v>
      </c>
      <c r="D76" s="2"/>
      <c r="E76" s="23" t="s">
        <v>80</v>
      </c>
      <c r="F76" s="24">
        <v>120</v>
      </c>
    </row>
    <row r="77" spans="1:6" ht="55.5" customHeight="1">
      <c r="A77" s="2" t="s">
        <v>61</v>
      </c>
      <c r="B77" s="2" t="s">
        <v>75</v>
      </c>
      <c r="C77" s="22" t="s">
        <v>91</v>
      </c>
      <c r="D77" s="2"/>
      <c r="E77" s="23" t="s">
        <v>90</v>
      </c>
      <c r="F77" s="24">
        <v>120</v>
      </c>
    </row>
    <row r="78" spans="1:6" ht="30.75" customHeight="1">
      <c r="A78" s="2" t="s">
        <v>61</v>
      </c>
      <c r="B78" s="2" t="s">
        <v>75</v>
      </c>
      <c r="C78" s="22" t="s">
        <v>101</v>
      </c>
      <c r="D78" s="2"/>
      <c r="E78" s="23" t="s">
        <v>102</v>
      </c>
      <c r="F78" s="24">
        <v>120</v>
      </c>
    </row>
    <row r="79" spans="1:6" ht="30.75" customHeight="1">
      <c r="A79" s="2" t="s">
        <v>61</v>
      </c>
      <c r="B79" s="2" t="s">
        <v>75</v>
      </c>
      <c r="C79" s="22" t="s">
        <v>101</v>
      </c>
      <c r="D79" s="2" t="s">
        <v>15</v>
      </c>
      <c r="E79" s="23" t="s">
        <v>93</v>
      </c>
      <c r="F79" s="24">
        <v>120</v>
      </c>
    </row>
    <row r="80" spans="1:6" ht="30.75" customHeight="1">
      <c r="A80" s="2" t="s">
        <v>61</v>
      </c>
      <c r="B80" s="2" t="s">
        <v>75</v>
      </c>
      <c r="C80" s="22" t="s">
        <v>101</v>
      </c>
      <c r="D80" s="2" t="s">
        <v>51</v>
      </c>
      <c r="E80" s="23" t="s">
        <v>94</v>
      </c>
      <c r="F80" s="24">
        <v>120</v>
      </c>
    </row>
    <row r="81" spans="1:6" ht="30.75" customHeight="1">
      <c r="A81" s="2" t="s">
        <v>61</v>
      </c>
      <c r="B81" s="2" t="s">
        <v>75</v>
      </c>
      <c r="C81" s="22" t="s">
        <v>101</v>
      </c>
      <c r="D81" s="2" t="s">
        <v>88</v>
      </c>
      <c r="E81" s="23" t="s">
        <v>89</v>
      </c>
      <c r="F81" s="24">
        <v>120</v>
      </c>
    </row>
    <row r="82" spans="1:6" ht="30.75" customHeight="1">
      <c r="A82" s="2"/>
      <c r="B82" s="2"/>
      <c r="C82" s="22"/>
      <c r="D82" s="2"/>
      <c r="E82" s="52" t="s">
        <v>168</v>
      </c>
      <c r="F82" s="53">
        <v>4</v>
      </c>
    </row>
    <row r="83" spans="1:6" ht="30.75" customHeight="1">
      <c r="A83" s="2"/>
      <c r="B83" s="2"/>
      <c r="C83" s="22"/>
      <c r="D83" s="2"/>
      <c r="E83" s="52" t="s">
        <v>167</v>
      </c>
      <c r="F83" s="53">
        <v>66</v>
      </c>
    </row>
    <row r="84" spans="1:6" ht="30.75" customHeight="1">
      <c r="A84" s="2"/>
      <c r="B84" s="2"/>
      <c r="C84" s="22"/>
      <c r="D84" s="2"/>
      <c r="E84" s="52" t="s">
        <v>169</v>
      </c>
      <c r="F84" s="53">
        <v>50</v>
      </c>
    </row>
    <row r="85" spans="1:6" ht="22.5" customHeight="1">
      <c r="A85" s="7" t="s">
        <v>61</v>
      </c>
      <c r="B85" s="7" t="s">
        <v>40</v>
      </c>
      <c r="C85" s="7"/>
      <c r="D85" s="2"/>
      <c r="E85" s="5" t="s">
        <v>41</v>
      </c>
      <c r="F85" s="13">
        <f>F86+F93</f>
        <v>1457.17</v>
      </c>
    </row>
    <row r="86" spans="1:6" ht="16.5" customHeight="1">
      <c r="A86" s="2" t="s">
        <v>61</v>
      </c>
      <c r="B86" s="2" t="s">
        <v>42</v>
      </c>
      <c r="C86" s="22"/>
      <c r="D86" s="2"/>
      <c r="E86" s="23" t="s">
        <v>43</v>
      </c>
      <c r="F86" s="44">
        <v>1447.17</v>
      </c>
    </row>
    <row r="87" spans="1:6" ht="50.25" customHeight="1">
      <c r="A87" s="2" t="s">
        <v>61</v>
      </c>
      <c r="B87" s="2" t="s">
        <v>42</v>
      </c>
      <c r="C87" s="22" t="s">
        <v>79</v>
      </c>
      <c r="D87" s="2"/>
      <c r="E87" s="23" t="s">
        <v>80</v>
      </c>
      <c r="F87" s="44">
        <v>1447.17</v>
      </c>
    </row>
    <row r="88" spans="1:6" ht="54.75" customHeight="1">
      <c r="A88" s="2" t="s">
        <v>61</v>
      </c>
      <c r="B88" s="2" t="s">
        <v>42</v>
      </c>
      <c r="C88" s="22" t="s">
        <v>91</v>
      </c>
      <c r="D88" s="2"/>
      <c r="E88" s="23" t="s">
        <v>90</v>
      </c>
      <c r="F88" s="44">
        <v>1447.17</v>
      </c>
    </row>
    <row r="89" spans="1:6" ht="58.5" customHeight="1">
      <c r="A89" s="2" t="s">
        <v>61</v>
      </c>
      <c r="B89" s="2" t="s">
        <v>42</v>
      </c>
      <c r="C89" s="22" t="s">
        <v>103</v>
      </c>
      <c r="D89" s="26"/>
      <c r="E89" s="27" t="s">
        <v>73</v>
      </c>
      <c r="F89" s="44">
        <v>1447.17</v>
      </c>
    </row>
    <row r="90" spans="1:6" ht="18.75" customHeight="1">
      <c r="A90" s="2" t="s">
        <v>61</v>
      </c>
      <c r="B90" s="2" t="s">
        <v>42</v>
      </c>
      <c r="C90" s="22" t="s">
        <v>103</v>
      </c>
      <c r="D90" s="26" t="s">
        <v>38</v>
      </c>
      <c r="E90" s="27" t="s">
        <v>39</v>
      </c>
      <c r="F90" s="44">
        <v>1447.17</v>
      </c>
    </row>
    <row r="91" spans="1:6" ht="18.75" customHeight="1">
      <c r="A91" s="2" t="s">
        <v>61</v>
      </c>
      <c r="B91" s="2" t="s">
        <v>42</v>
      </c>
      <c r="C91" s="22" t="s">
        <v>103</v>
      </c>
      <c r="D91" s="26" t="s">
        <v>53</v>
      </c>
      <c r="E91" s="27" t="s">
        <v>54</v>
      </c>
      <c r="F91" s="44">
        <v>1447.17</v>
      </c>
    </row>
    <row r="92" spans="1:6" ht="25.5" customHeight="1">
      <c r="A92" s="2"/>
      <c r="B92" s="2"/>
      <c r="C92" s="22"/>
      <c r="D92" s="26"/>
      <c r="E92" s="55" t="s">
        <v>170</v>
      </c>
      <c r="F92" s="53">
        <v>1447.17</v>
      </c>
    </row>
    <row r="93" spans="1:6" ht="18.75" customHeight="1">
      <c r="A93" s="2" t="s">
        <v>61</v>
      </c>
      <c r="B93" s="2" t="s">
        <v>77</v>
      </c>
      <c r="C93" s="22"/>
      <c r="D93" s="26"/>
      <c r="E93" s="27" t="s">
        <v>78</v>
      </c>
      <c r="F93" s="24">
        <v>10</v>
      </c>
    </row>
    <row r="94" spans="1:6" ht="53.25" customHeight="1">
      <c r="A94" s="2" t="s">
        <v>61</v>
      </c>
      <c r="B94" s="2" t="s">
        <v>77</v>
      </c>
      <c r="C94" s="22" t="s">
        <v>106</v>
      </c>
      <c r="D94" s="2"/>
      <c r="E94" s="23" t="s">
        <v>107</v>
      </c>
      <c r="F94" s="24">
        <v>10</v>
      </c>
    </row>
    <row r="95" spans="1:6" ht="33.75" customHeight="1">
      <c r="A95" s="2" t="s">
        <v>61</v>
      </c>
      <c r="B95" s="2" t="s">
        <v>77</v>
      </c>
      <c r="C95" s="22" t="s">
        <v>113</v>
      </c>
      <c r="D95" s="2"/>
      <c r="E95" s="23" t="s">
        <v>114</v>
      </c>
      <c r="F95" s="24">
        <v>10</v>
      </c>
    </row>
    <row r="96" spans="1:6" ht="30" customHeight="1">
      <c r="A96" s="2" t="s">
        <v>61</v>
      </c>
      <c r="B96" s="2" t="s">
        <v>77</v>
      </c>
      <c r="C96" s="22" t="s">
        <v>104</v>
      </c>
      <c r="D96" s="2"/>
      <c r="E96" s="23" t="s">
        <v>105</v>
      </c>
      <c r="F96" s="24">
        <v>10</v>
      </c>
    </row>
    <row r="97" spans="1:6" ht="25.5" customHeight="1">
      <c r="A97" s="2" t="s">
        <v>61</v>
      </c>
      <c r="B97" s="2" t="s">
        <v>77</v>
      </c>
      <c r="C97" s="22" t="s">
        <v>101</v>
      </c>
      <c r="D97" s="2" t="s">
        <v>15</v>
      </c>
      <c r="E97" s="23" t="s">
        <v>93</v>
      </c>
      <c r="F97" s="24">
        <v>10</v>
      </c>
    </row>
    <row r="98" spans="1:6" ht="27.75" customHeight="1">
      <c r="A98" s="2" t="s">
        <v>61</v>
      </c>
      <c r="B98" s="2" t="s">
        <v>77</v>
      </c>
      <c r="C98" s="22" t="s">
        <v>101</v>
      </c>
      <c r="D98" s="2" t="s">
        <v>51</v>
      </c>
      <c r="E98" s="23" t="s">
        <v>94</v>
      </c>
      <c r="F98" s="24">
        <v>10</v>
      </c>
    </row>
    <row r="99" spans="1:6" ht="24.75" customHeight="1">
      <c r="A99" s="2" t="s">
        <v>61</v>
      </c>
      <c r="B99" s="2" t="s">
        <v>77</v>
      </c>
      <c r="C99" s="22" t="s">
        <v>101</v>
      </c>
      <c r="D99" s="2" t="s">
        <v>88</v>
      </c>
      <c r="E99" s="23" t="s">
        <v>89</v>
      </c>
      <c r="F99" s="24">
        <v>10</v>
      </c>
    </row>
    <row r="100" spans="1:6" ht="24.75" customHeight="1">
      <c r="A100" s="2"/>
      <c r="B100" s="2"/>
      <c r="C100" s="22"/>
      <c r="D100" s="2"/>
      <c r="E100" s="52" t="s">
        <v>172</v>
      </c>
      <c r="F100" s="53">
        <v>10</v>
      </c>
    </row>
    <row r="101" spans="1:6" ht="21.75" customHeight="1">
      <c r="A101" s="7" t="s">
        <v>61</v>
      </c>
      <c r="B101" s="7" t="s">
        <v>25</v>
      </c>
      <c r="C101" s="7"/>
      <c r="D101" s="2"/>
      <c r="E101" s="5" t="s">
        <v>26</v>
      </c>
      <c r="F101" s="13">
        <f>F102+F109+F122</f>
        <v>335.21</v>
      </c>
    </row>
    <row r="102" spans="1:6" ht="17.25" customHeight="1">
      <c r="A102" s="2" t="s">
        <v>61</v>
      </c>
      <c r="B102" s="2" t="s">
        <v>27</v>
      </c>
      <c r="C102" s="22"/>
      <c r="D102" s="2"/>
      <c r="E102" s="23" t="s">
        <v>28</v>
      </c>
      <c r="F102" s="24">
        <v>91.02</v>
      </c>
    </row>
    <row r="103" spans="1:6" ht="54.75" customHeight="1">
      <c r="A103" s="2" t="s">
        <v>61</v>
      </c>
      <c r="B103" s="2" t="s">
        <v>27</v>
      </c>
      <c r="C103" s="22" t="s">
        <v>106</v>
      </c>
      <c r="D103" s="2"/>
      <c r="E103" s="23" t="s">
        <v>107</v>
      </c>
      <c r="F103" s="60">
        <v>91.02</v>
      </c>
    </row>
    <row r="104" spans="1:6" ht="40.5" customHeight="1">
      <c r="A104" s="2" t="s">
        <v>61</v>
      </c>
      <c r="B104" s="2" t="s">
        <v>27</v>
      </c>
      <c r="C104" s="22" t="s">
        <v>185</v>
      </c>
      <c r="D104" s="2"/>
      <c r="E104" s="23" t="s">
        <v>184</v>
      </c>
      <c r="F104" s="60">
        <v>91.02</v>
      </c>
    </row>
    <row r="105" spans="1:6" ht="35.25" customHeight="1">
      <c r="A105" s="2" t="s">
        <v>61</v>
      </c>
      <c r="B105" s="2" t="s">
        <v>27</v>
      </c>
      <c r="C105" s="22" t="s">
        <v>186</v>
      </c>
      <c r="D105" s="2"/>
      <c r="E105" s="23" t="s">
        <v>187</v>
      </c>
      <c r="F105" s="60">
        <v>91.02</v>
      </c>
    </row>
    <row r="106" spans="1:6" ht="37.5" customHeight="1">
      <c r="A106" s="2" t="s">
        <v>61</v>
      </c>
      <c r="B106" s="2" t="s">
        <v>27</v>
      </c>
      <c r="C106" s="22" t="s">
        <v>186</v>
      </c>
      <c r="D106" s="2" t="s">
        <v>15</v>
      </c>
      <c r="E106" s="23" t="s">
        <v>93</v>
      </c>
      <c r="F106" s="60">
        <v>91.02</v>
      </c>
    </row>
    <row r="107" spans="1:6" ht="37.5" customHeight="1">
      <c r="A107" s="2" t="s">
        <v>61</v>
      </c>
      <c r="B107" s="2" t="s">
        <v>27</v>
      </c>
      <c r="C107" s="22" t="s">
        <v>186</v>
      </c>
      <c r="D107" s="2" t="s">
        <v>51</v>
      </c>
      <c r="E107" s="23" t="s">
        <v>94</v>
      </c>
      <c r="F107" s="60">
        <v>91.02</v>
      </c>
    </row>
    <row r="108" spans="1:6" ht="33.75" customHeight="1">
      <c r="A108" s="2" t="s">
        <v>61</v>
      </c>
      <c r="B108" s="2" t="s">
        <v>27</v>
      </c>
      <c r="C108" s="22" t="s">
        <v>186</v>
      </c>
      <c r="D108" s="2" t="s">
        <v>88</v>
      </c>
      <c r="E108" s="23" t="s">
        <v>89</v>
      </c>
      <c r="F108" s="60">
        <v>91.02</v>
      </c>
    </row>
    <row r="109" spans="1:6" ht="21.75" customHeight="1">
      <c r="A109" s="2" t="s">
        <v>61</v>
      </c>
      <c r="B109" s="2" t="s">
        <v>29</v>
      </c>
      <c r="C109" s="22"/>
      <c r="D109" s="2"/>
      <c r="E109" s="23" t="s">
        <v>30</v>
      </c>
      <c r="F109" s="24">
        <f>F112+F117</f>
        <v>102.3</v>
      </c>
    </row>
    <row r="110" spans="1:6" ht="54.75" customHeight="1">
      <c r="A110" s="2" t="s">
        <v>61</v>
      </c>
      <c r="B110" s="2" t="s">
        <v>29</v>
      </c>
      <c r="C110" s="22" t="s">
        <v>106</v>
      </c>
      <c r="D110" s="2"/>
      <c r="E110" s="23" t="s">
        <v>107</v>
      </c>
      <c r="F110" s="24">
        <f>F113+F118</f>
        <v>102.3</v>
      </c>
    </row>
    <row r="111" spans="1:6" ht="42" customHeight="1">
      <c r="A111" s="2" t="s">
        <v>61</v>
      </c>
      <c r="B111" s="2" t="s">
        <v>29</v>
      </c>
      <c r="C111" s="22" t="s">
        <v>108</v>
      </c>
      <c r="D111" s="2"/>
      <c r="E111" s="23" t="s">
        <v>109</v>
      </c>
      <c r="F111" s="24">
        <f>F114+F119</f>
        <v>102.3</v>
      </c>
    </row>
    <row r="112" spans="1:6" ht="26.25" customHeight="1">
      <c r="A112" s="2" t="s">
        <v>61</v>
      </c>
      <c r="B112" s="2" t="s">
        <v>29</v>
      </c>
      <c r="C112" s="22" t="s">
        <v>110</v>
      </c>
      <c r="D112" s="2"/>
      <c r="E112" s="23" t="s">
        <v>111</v>
      </c>
      <c r="F112" s="24">
        <v>100</v>
      </c>
    </row>
    <row r="113" spans="1:6" ht="27.75" customHeight="1">
      <c r="A113" s="2" t="s">
        <v>61</v>
      </c>
      <c r="B113" s="2" t="s">
        <v>29</v>
      </c>
      <c r="C113" s="22" t="s">
        <v>110</v>
      </c>
      <c r="D113" s="2" t="s">
        <v>15</v>
      </c>
      <c r="E113" s="23" t="s">
        <v>93</v>
      </c>
      <c r="F113" s="24">
        <v>100</v>
      </c>
    </row>
    <row r="114" spans="1:6" ht="37.5" customHeight="1">
      <c r="A114" s="2" t="s">
        <v>61</v>
      </c>
      <c r="B114" s="2" t="s">
        <v>29</v>
      </c>
      <c r="C114" s="22" t="s">
        <v>110</v>
      </c>
      <c r="D114" s="2" t="s">
        <v>51</v>
      </c>
      <c r="E114" s="23" t="s">
        <v>94</v>
      </c>
      <c r="F114" s="24">
        <v>100</v>
      </c>
    </row>
    <row r="115" spans="1:6" ht="26.25" customHeight="1">
      <c r="A115" s="2" t="s">
        <v>61</v>
      </c>
      <c r="B115" s="2" t="s">
        <v>29</v>
      </c>
      <c r="C115" s="22" t="s">
        <v>110</v>
      </c>
      <c r="D115" s="2" t="s">
        <v>88</v>
      </c>
      <c r="E115" s="23" t="s">
        <v>89</v>
      </c>
      <c r="F115" s="24">
        <v>100</v>
      </c>
    </row>
    <row r="116" spans="1:6" ht="26.25" customHeight="1">
      <c r="A116" s="2"/>
      <c r="B116" s="2"/>
      <c r="C116" s="22"/>
      <c r="D116" s="2"/>
      <c r="E116" s="52" t="s">
        <v>171</v>
      </c>
      <c r="F116" s="53">
        <v>100</v>
      </c>
    </row>
    <row r="117" spans="1:6" ht="26.25" customHeight="1">
      <c r="A117" s="2" t="s">
        <v>61</v>
      </c>
      <c r="B117" s="2" t="s">
        <v>29</v>
      </c>
      <c r="C117" s="22" t="s">
        <v>175</v>
      </c>
      <c r="D117" s="2"/>
      <c r="E117" s="23" t="s">
        <v>112</v>
      </c>
      <c r="F117" s="60">
        <v>2.3</v>
      </c>
    </row>
    <row r="118" spans="1:6" ht="26.25" customHeight="1">
      <c r="A118" s="2" t="s">
        <v>61</v>
      </c>
      <c r="B118" s="2" t="s">
        <v>29</v>
      </c>
      <c r="C118" s="22" t="s">
        <v>175</v>
      </c>
      <c r="D118" s="2" t="s">
        <v>15</v>
      </c>
      <c r="E118" s="23" t="s">
        <v>93</v>
      </c>
      <c r="F118" s="24">
        <v>2.3</v>
      </c>
    </row>
    <row r="119" spans="1:6" ht="26.25" customHeight="1">
      <c r="A119" s="2" t="s">
        <v>61</v>
      </c>
      <c r="B119" s="2" t="s">
        <v>29</v>
      </c>
      <c r="C119" s="22" t="s">
        <v>175</v>
      </c>
      <c r="D119" s="2" t="s">
        <v>51</v>
      </c>
      <c r="E119" s="23" t="s">
        <v>94</v>
      </c>
      <c r="F119" s="24">
        <v>2.3</v>
      </c>
    </row>
    <row r="120" spans="1:6" ht="26.25" customHeight="1">
      <c r="A120" s="2" t="s">
        <v>61</v>
      </c>
      <c r="B120" s="2" t="s">
        <v>29</v>
      </c>
      <c r="C120" s="22" t="s">
        <v>175</v>
      </c>
      <c r="D120" s="2" t="s">
        <v>88</v>
      </c>
      <c r="E120" s="23" t="s">
        <v>89</v>
      </c>
      <c r="F120" s="24">
        <v>2.3</v>
      </c>
    </row>
    <row r="121" spans="1:6" ht="26.25" customHeight="1">
      <c r="A121" s="2"/>
      <c r="B121" s="2"/>
      <c r="C121" s="22"/>
      <c r="D121" s="2"/>
      <c r="E121" s="52" t="s">
        <v>173</v>
      </c>
      <c r="F121" s="53">
        <v>2.3</v>
      </c>
    </row>
    <row r="122" spans="1:6" ht="19.5" customHeight="1">
      <c r="A122" s="2" t="s">
        <v>61</v>
      </c>
      <c r="B122" s="2" t="s">
        <v>31</v>
      </c>
      <c r="C122" s="22"/>
      <c r="D122" s="2"/>
      <c r="E122" s="23" t="s">
        <v>32</v>
      </c>
      <c r="F122" s="24">
        <f>F125+F130+F135+F140</f>
        <v>141.89</v>
      </c>
    </row>
    <row r="123" spans="1:6" ht="51" customHeight="1">
      <c r="A123" s="2" t="s">
        <v>61</v>
      </c>
      <c r="B123" s="2" t="s">
        <v>31</v>
      </c>
      <c r="C123" s="22" t="s">
        <v>106</v>
      </c>
      <c r="D123" s="2"/>
      <c r="E123" s="23" t="s">
        <v>107</v>
      </c>
      <c r="F123" s="24">
        <f>F126+F131+F136+F141</f>
        <v>141.89</v>
      </c>
    </row>
    <row r="124" spans="1:6" ht="29.25" customHeight="1">
      <c r="A124" s="2" t="s">
        <v>61</v>
      </c>
      <c r="B124" s="2" t="s">
        <v>31</v>
      </c>
      <c r="C124" s="22" t="s">
        <v>113</v>
      </c>
      <c r="D124" s="2"/>
      <c r="E124" s="23" t="s">
        <v>114</v>
      </c>
      <c r="F124" s="24">
        <f>F127+F132+F137+F142</f>
        <v>141.89</v>
      </c>
    </row>
    <row r="125" spans="1:6" ht="21" customHeight="1">
      <c r="A125" s="2" t="s">
        <v>61</v>
      </c>
      <c r="B125" s="2" t="s">
        <v>31</v>
      </c>
      <c r="C125" s="22" t="s">
        <v>176</v>
      </c>
      <c r="D125" s="2"/>
      <c r="E125" s="23" t="s">
        <v>33</v>
      </c>
      <c r="F125" s="24">
        <v>51.2</v>
      </c>
    </row>
    <row r="126" spans="1:6" ht="26.25" customHeight="1">
      <c r="A126" s="2" t="s">
        <v>61</v>
      </c>
      <c r="B126" s="2" t="s">
        <v>31</v>
      </c>
      <c r="C126" s="22" t="s">
        <v>176</v>
      </c>
      <c r="D126" s="2" t="s">
        <v>15</v>
      </c>
      <c r="E126" s="23" t="s">
        <v>16</v>
      </c>
      <c r="F126" s="24">
        <v>51.2</v>
      </c>
    </row>
    <row r="127" spans="1:6" ht="33" customHeight="1">
      <c r="A127" s="2" t="s">
        <v>61</v>
      </c>
      <c r="B127" s="2" t="s">
        <v>31</v>
      </c>
      <c r="C127" s="22" t="s">
        <v>176</v>
      </c>
      <c r="D127" s="2" t="s">
        <v>51</v>
      </c>
      <c r="E127" s="23" t="s">
        <v>52</v>
      </c>
      <c r="F127" s="24">
        <v>51.2</v>
      </c>
    </row>
    <row r="128" spans="1:6" ht="30" customHeight="1">
      <c r="A128" s="2" t="s">
        <v>61</v>
      </c>
      <c r="B128" s="2" t="s">
        <v>31</v>
      </c>
      <c r="C128" s="22" t="s">
        <v>176</v>
      </c>
      <c r="D128" s="2" t="s">
        <v>88</v>
      </c>
      <c r="E128" s="23" t="s">
        <v>89</v>
      </c>
      <c r="F128" s="24">
        <v>51.2</v>
      </c>
    </row>
    <row r="129" spans="1:6" ht="30" customHeight="1">
      <c r="A129" s="2"/>
      <c r="B129" s="2"/>
      <c r="C129" s="22"/>
      <c r="D129" s="2"/>
      <c r="E129" s="52" t="s">
        <v>157</v>
      </c>
      <c r="F129" s="53">
        <v>51.2</v>
      </c>
    </row>
    <row r="130" spans="1:6" ht="41.25" customHeight="1">
      <c r="A130" s="2" t="s">
        <v>61</v>
      </c>
      <c r="B130" s="2" t="s">
        <v>31</v>
      </c>
      <c r="C130" s="22" t="s">
        <v>115</v>
      </c>
      <c r="D130" s="2"/>
      <c r="E130" s="23" t="s">
        <v>55</v>
      </c>
      <c r="F130" s="60">
        <v>32.39</v>
      </c>
    </row>
    <row r="131" spans="1:6" ht="27.75" customHeight="1">
      <c r="A131" s="2" t="s">
        <v>61</v>
      </c>
      <c r="B131" s="2" t="s">
        <v>31</v>
      </c>
      <c r="C131" s="22" t="s">
        <v>115</v>
      </c>
      <c r="D131" s="2" t="s">
        <v>15</v>
      </c>
      <c r="E131" s="23" t="s">
        <v>16</v>
      </c>
      <c r="F131" s="60">
        <v>32.39</v>
      </c>
    </row>
    <row r="132" spans="1:6" ht="39" customHeight="1">
      <c r="A132" s="2" t="s">
        <v>61</v>
      </c>
      <c r="B132" s="2" t="s">
        <v>31</v>
      </c>
      <c r="C132" s="22" t="s">
        <v>115</v>
      </c>
      <c r="D132" s="2" t="s">
        <v>51</v>
      </c>
      <c r="E132" s="23" t="s">
        <v>52</v>
      </c>
      <c r="F132" s="60">
        <v>32.39</v>
      </c>
    </row>
    <row r="133" spans="1:6" ht="39" customHeight="1">
      <c r="A133" s="2" t="s">
        <v>61</v>
      </c>
      <c r="B133" s="2" t="s">
        <v>31</v>
      </c>
      <c r="C133" s="22" t="s">
        <v>115</v>
      </c>
      <c r="D133" s="2" t="s">
        <v>88</v>
      </c>
      <c r="E133" s="23" t="s">
        <v>89</v>
      </c>
      <c r="F133" s="60">
        <v>32.39</v>
      </c>
    </row>
    <row r="134" spans="1:6" ht="30" customHeight="1">
      <c r="A134" s="2"/>
      <c r="B134" s="2"/>
      <c r="C134" s="22"/>
      <c r="D134" s="2"/>
      <c r="E134" s="52" t="s">
        <v>173</v>
      </c>
      <c r="F134" s="71">
        <v>32.39</v>
      </c>
    </row>
    <row r="135" spans="1:6" ht="27" customHeight="1">
      <c r="A135" s="2" t="s">
        <v>61</v>
      </c>
      <c r="B135" s="2" t="s">
        <v>31</v>
      </c>
      <c r="C135" s="22" t="s">
        <v>116</v>
      </c>
      <c r="D135" s="2"/>
      <c r="E135" s="23" t="s">
        <v>174</v>
      </c>
      <c r="F135" s="24">
        <v>39.8</v>
      </c>
    </row>
    <row r="136" spans="1:6" ht="29.25" customHeight="1">
      <c r="A136" s="2" t="s">
        <v>61</v>
      </c>
      <c r="B136" s="2" t="s">
        <v>31</v>
      </c>
      <c r="C136" s="22" t="s">
        <v>116</v>
      </c>
      <c r="D136" s="2" t="s">
        <v>15</v>
      </c>
      <c r="E136" s="23" t="s">
        <v>16</v>
      </c>
      <c r="F136" s="24">
        <v>39.8</v>
      </c>
    </row>
    <row r="137" spans="1:6" ht="31.5" customHeight="1">
      <c r="A137" s="2" t="s">
        <v>61</v>
      </c>
      <c r="B137" s="2" t="s">
        <v>31</v>
      </c>
      <c r="C137" s="22" t="s">
        <v>116</v>
      </c>
      <c r="D137" s="2" t="s">
        <v>51</v>
      </c>
      <c r="E137" s="23" t="s">
        <v>52</v>
      </c>
      <c r="F137" s="24">
        <v>39.8</v>
      </c>
    </row>
    <row r="138" spans="1:6" ht="30" customHeight="1">
      <c r="A138" s="2" t="s">
        <v>61</v>
      </c>
      <c r="B138" s="2" t="s">
        <v>31</v>
      </c>
      <c r="C138" s="22" t="s">
        <v>116</v>
      </c>
      <c r="D138" s="2" t="s">
        <v>88</v>
      </c>
      <c r="E138" s="23" t="s">
        <v>89</v>
      </c>
      <c r="F138" s="24">
        <v>39.8</v>
      </c>
    </row>
    <row r="139" spans="1:6" ht="23.25" customHeight="1">
      <c r="A139" s="2"/>
      <c r="B139" s="2"/>
      <c r="C139" s="22"/>
      <c r="D139" s="2"/>
      <c r="E139" s="52" t="s">
        <v>172</v>
      </c>
      <c r="F139" s="53">
        <v>39.8</v>
      </c>
    </row>
    <row r="140" spans="1:6" ht="28.5" customHeight="1">
      <c r="A140" s="2" t="s">
        <v>61</v>
      </c>
      <c r="B140" s="2" t="s">
        <v>31</v>
      </c>
      <c r="C140" s="22" t="s">
        <v>117</v>
      </c>
      <c r="D140" s="2"/>
      <c r="E140" s="23" t="s">
        <v>56</v>
      </c>
      <c r="F140" s="28">
        <v>18.5</v>
      </c>
    </row>
    <row r="141" spans="1:6" ht="27.75" customHeight="1">
      <c r="A141" s="2" t="s">
        <v>61</v>
      </c>
      <c r="B141" s="2" t="s">
        <v>31</v>
      </c>
      <c r="C141" s="22" t="s">
        <v>117</v>
      </c>
      <c r="D141" s="2" t="s">
        <v>15</v>
      </c>
      <c r="E141" s="23" t="s">
        <v>16</v>
      </c>
      <c r="F141" s="28">
        <v>18.5</v>
      </c>
    </row>
    <row r="142" spans="1:6" ht="33" customHeight="1">
      <c r="A142" s="2" t="s">
        <v>61</v>
      </c>
      <c r="B142" s="2" t="s">
        <v>31</v>
      </c>
      <c r="C142" s="22" t="s">
        <v>117</v>
      </c>
      <c r="D142" s="2" t="s">
        <v>51</v>
      </c>
      <c r="E142" s="23" t="s">
        <v>52</v>
      </c>
      <c r="F142" s="28">
        <v>18.5</v>
      </c>
    </row>
    <row r="143" spans="1:6" ht="31.5" customHeight="1">
      <c r="A143" s="2" t="s">
        <v>61</v>
      </c>
      <c r="B143" s="2" t="s">
        <v>31</v>
      </c>
      <c r="C143" s="22" t="s">
        <v>117</v>
      </c>
      <c r="D143" s="2" t="s">
        <v>88</v>
      </c>
      <c r="E143" s="23" t="s">
        <v>89</v>
      </c>
      <c r="F143" s="28">
        <v>18.5</v>
      </c>
    </row>
    <row r="144" spans="1:6" ht="22.5" customHeight="1">
      <c r="A144" s="2"/>
      <c r="B144" s="2"/>
      <c r="C144" s="22"/>
      <c r="D144" s="2"/>
      <c r="E144" s="52" t="s">
        <v>178</v>
      </c>
      <c r="F144" s="56">
        <v>14</v>
      </c>
    </row>
    <row r="145" spans="1:6" ht="22.5" customHeight="1">
      <c r="A145" s="2"/>
      <c r="B145" s="2"/>
      <c r="C145" s="22"/>
      <c r="D145" s="2"/>
      <c r="E145" s="52" t="s">
        <v>163</v>
      </c>
      <c r="F145" s="56">
        <v>4.5</v>
      </c>
    </row>
    <row r="146" spans="1:6" ht="22.5" customHeight="1">
      <c r="A146" s="4" t="s">
        <v>61</v>
      </c>
      <c r="B146" s="66" t="s">
        <v>188</v>
      </c>
      <c r="C146" s="4" t="s">
        <v>189</v>
      </c>
      <c r="D146" s="66"/>
      <c r="E146" s="67" t="s">
        <v>190</v>
      </c>
      <c r="F146" s="69">
        <v>20.011</v>
      </c>
    </row>
    <row r="147" spans="1:6" ht="22.5" customHeight="1">
      <c r="A147" s="2" t="s">
        <v>61</v>
      </c>
      <c r="B147" s="26" t="s">
        <v>191</v>
      </c>
      <c r="C147" s="22"/>
      <c r="D147" s="26"/>
      <c r="E147" s="27" t="s">
        <v>192</v>
      </c>
      <c r="F147" s="68">
        <v>20.011</v>
      </c>
    </row>
    <row r="148" spans="1:6" ht="51.75" customHeight="1">
      <c r="A148" s="2" t="s">
        <v>61</v>
      </c>
      <c r="B148" s="2" t="s">
        <v>191</v>
      </c>
      <c r="C148" s="22" t="s">
        <v>193</v>
      </c>
      <c r="D148" s="2"/>
      <c r="E148" s="23" t="s">
        <v>194</v>
      </c>
      <c r="F148" s="68">
        <v>20.011</v>
      </c>
    </row>
    <row r="149" spans="1:6" ht="61.5" customHeight="1">
      <c r="A149" s="2" t="s">
        <v>61</v>
      </c>
      <c r="B149" s="2" t="s">
        <v>191</v>
      </c>
      <c r="C149" s="22" t="s">
        <v>195</v>
      </c>
      <c r="D149" s="2"/>
      <c r="E149" s="23" t="s">
        <v>63</v>
      </c>
      <c r="F149" s="68">
        <v>20.011</v>
      </c>
    </row>
    <row r="150" spans="1:6" ht="39" customHeight="1">
      <c r="A150" s="2" t="s">
        <v>61</v>
      </c>
      <c r="B150" s="2" t="s">
        <v>191</v>
      </c>
      <c r="C150" s="22" t="s">
        <v>196</v>
      </c>
      <c r="D150" s="2" t="s">
        <v>15</v>
      </c>
      <c r="E150" s="23" t="s">
        <v>16</v>
      </c>
      <c r="F150" s="68">
        <v>20.011</v>
      </c>
    </row>
    <row r="151" spans="1:6" ht="33.75" customHeight="1">
      <c r="A151" s="2" t="s">
        <v>61</v>
      </c>
      <c r="B151" s="2" t="s">
        <v>191</v>
      </c>
      <c r="C151" s="22" t="s">
        <v>196</v>
      </c>
      <c r="D151" s="2" t="s">
        <v>51</v>
      </c>
      <c r="E151" s="23" t="s">
        <v>52</v>
      </c>
      <c r="F151" s="68">
        <v>20.011</v>
      </c>
    </row>
    <row r="152" spans="1:6" ht="42.75" customHeight="1">
      <c r="A152" s="7" t="s">
        <v>61</v>
      </c>
      <c r="B152" s="7" t="s">
        <v>34</v>
      </c>
      <c r="C152" s="7"/>
      <c r="D152" s="5"/>
      <c r="E152" s="8" t="s">
        <v>35</v>
      </c>
      <c r="F152" s="13">
        <f>F153</f>
        <v>370.1</v>
      </c>
    </row>
    <row r="153" spans="1:6" ht="21.75" customHeight="1">
      <c r="A153" s="2" t="s">
        <v>61</v>
      </c>
      <c r="B153" s="2" t="s">
        <v>36</v>
      </c>
      <c r="C153" s="22"/>
      <c r="D153" s="2"/>
      <c r="E153" s="23" t="s">
        <v>37</v>
      </c>
      <c r="F153" s="28">
        <f>F154</f>
        <v>370.1</v>
      </c>
    </row>
    <row r="154" spans="1:6" ht="58.5" customHeight="1">
      <c r="A154" s="2" t="s">
        <v>61</v>
      </c>
      <c r="B154" s="2" t="s">
        <v>36</v>
      </c>
      <c r="C154" s="22" t="s">
        <v>79</v>
      </c>
      <c r="D154" s="2"/>
      <c r="E154" s="23" t="s">
        <v>80</v>
      </c>
      <c r="F154" s="28">
        <f>F155</f>
        <v>370.1</v>
      </c>
    </row>
    <row r="155" spans="1:6" ht="54.75" customHeight="1">
      <c r="A155" s="2" t="s">
        <v>61</v>
      </c>
      <c r="B155" s="2" t="s">
        <v>36</v>
      </c>
      <c r="C155" s="22" t="s">
        <v>118</v>
      </c>
      <c r="D155" s="2"/>
      <c r="E155" s="23" t="s">
        <v>63</v>
      </c>
      <c r="F155" s="28">
        <f>F156+F160</f>
        <v>370.1</v>
      </c>
    </row>
    <row r="156" spans="1:6" ht="54.75" customHeight="1">
      <c r="A156" s="2" t="s">
        <v>61</v>
      </c>
      <c r="B156" s="26" t="s">
        <v>36</v>
      </c>
      <c r="C156" s="22" t="s">
        <v>119</v>
      </c>
      <c r="D156" s="26"/>
      <c r="E156" s="27" t="s">
        <v>57</v>
      </c>
      <c r="F156" s="29">
        <v>369.1</v>
      </c>
    </row>
    <row r="157" spans="1:6" ht="16.5" customHeight="1">
      <c r="A157" s="2" t="s">
        <v>61</v>
      </c>
      <c r="B157" s="30" t="s">
        <v>36</v>
      </c>
      <c r="C157" s="22" t="s">
        <v>119</v>
      </c>
      <c r="D157" s="30" t="s">
        <v>38</v>
      </c>
      <c r="E157" s="27" t="s">
        <v>39</v>
      </c>
      <c r="F157" s="29">
        <v>369.1</v>
      </c>
    </row>
    <row r="158" spans="1:6" ht="16.5" customHeight="1">
      <c r="A158" s="2" t="s">
        <v>61</v>
      </c>
      <c r="B158" s="30" t="s">
        <v>36</v>
      </c>
      <c r="C158" s="22" t="s">
        <v>119</v>
      </c>
      <c r="D158" s="30" t="s">
        <v>53</v>
      </c>
      <c r="E158" s="27" t="s">
        <v>54</v>
      </c>
      <c r="F158" s="29">
        <v>369.1</v>
      </c>
    </row>
    <row r="159" spans="1:6" ht="31.5" customHeight="1">
      <c r="A159" s="2"/>
      <c r="B159" s="30"/>
      <c r="C159" s="22"/>
      <c r="D159" s="30"/>
      <c r="E159" s="55" t="s">
        <v>170</v>
      </c>
      <c r="F159" s="57">
        <v>369.1</v>
      </c>
    </row>
    <row r="160" spans="1:6" ht="60" customHeight="1">
      <c r="A160" s="2" t="s">
        <v>61</v>
      </c>
      <c r="B160" s="30" t="s">
        <v>36</v>
      </c>
      <c r="C160" s="22" t="s">
        <v>120</v>
      </c>
      <c r="D160" s="30"/>
      <c r="E160" s="27" t="s">
        <v>58</v>
      </c>
      <c r="F160" s="29">
        <v>1</v>
      </c>
    </row>
    <row r="161" spans="1:6" ht="16.5" customHeight="1">
      <c r="A161" s="2" t="s">
        <v>61</v>
      </c>
      <c r="B161" s="30" t="s">
        <v>36</v>
      </c>
      <c r="C161" s="22" t="s">
        <v>120</v>
      </c>
      <c r="D161" s="30" t="s">
        <v>38</v>
      </c>
      <c r="E161" s="27" t="s">
        <v>39</v>
      </c>
      <c r="F161" s="29">
        <v>1</v>
      </c>
    </row>
    <row r="162" spans="1:6" ht="14.25" customHeight="1">
      <c r="A162" s="2" t="s">
        <v>61</v>
      </c>
      <c r="B162" s="30" t="s">
        <v>36</v>
      </c>
      <c r="C162" s="22" t="s">
        <v>120</v>
      </c>
      <c r="D162" s="30" t="s">
        <v>53</v>
      </c>
      <c r="E162" s="23" t="s">
        <v>54</v>
      </c>
      <c r="F162" s="28">
        <v>1</v>
      </c>
    </row>
    <row r="163" spans="1:6" ht="25.5">
      <c r="A163" s="2"/>
      <c r="B163" s="30"/>
      <c r="C163" s="22"/>
      <c r="D163" s="30"/>
      <c r="E163" s="55" t="s">
        <v>170</v>
      </c>
      <c r="F163" s="57">
        <v>1</v>
      </c>
    </row>
    <row r="164" ht="12.75">
      <c r="F164" s="34"/>
    </row>
  </sheetData>
  <sheetProtection/>
  <mergeCells count="8">
    <mergeCell ref="A1:F1"/>
    <mergeCell ref="A2:E2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2017-03-27T12:13:07Z</cp:lastPrinted>
  <dcterms:created xsi:type="dcterms:W3CDTF">1996-10-08T23:32:33Z</dcterms:created>
  <dcterms:modified xsi:type="dcterms:W3CDTF">2017-04-11T11:14:12Z</dcterms:modified>
  <cp:category/>
  <cp:version/>
  <cp:contentType/>
  <cp:contentStatus/>
</cp:coreProperties>
</file>