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D24"/>
  <c r="E22"/>
  <c r="D22"/>
  <c r="D16" s="1"/>
  <c r="C22"/>
  <c r="C31"/>
  <c r="E26"/>
  <c r="D26"/>
  <c r="E16"/>
  <c r="C16"/>
  <c r="C26"/>
  <c r="E17"/>
  <c r="D17"/>
  <c r="C17"/>
</calcChain>
</file>

<file path=xl/sharedStrings.xml><?xml version="1.0" encoding="utf-8"?>
<sst xmlns="http://schemas.openxmlformats.org/spreadsheetml/2006/main" count="51" uniqueCount="51">
  <si>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</si>
  <si>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</si>
  <si>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</si>
  <si>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</si>
  <si>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</si>
  <si>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</si>
  <si>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</si>
  <si>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</si>
  <si>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</si>
  <si>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</si>
  <si>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</si>
  <si>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</si>
  <si>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</si>
  <si>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</si>
  <si>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</si>
  <si>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</si>
  <si>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</si>
  <si>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</si>
  <si>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</si>
  <si>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</si>
  <si>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</si>
  <si>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</si>
  <si>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</si>
  <si>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</si>
  <si>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</si>
  <si>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</si>
  <si>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</si>
  <si>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</si>
  <si>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</si>
  <si>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</si>
  <si>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</si>
  <si>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</si>
  <si>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</si>
  <si>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</si>
  <si>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</si>
  <si>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</si>
  <si>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</si>
  <si>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</si>
  <si>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</si>
  <si>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</si>
  <si>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условно утверждённые расходы</t>
  </si>
  <si>
    <t>от __ декабря 2019 г. № __</t>
  </si>
  <si>
    <t xml:space="preserve"> на 2020 год и на плановый период 2021 и 2022 годов"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</si>
  <si>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</si>
  <si>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</si>
  <si>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1100</t>
  </si>
  <si>
    <t>1102</t>
  </si>
  <si>
    <t>Массовый спорт</t>
  </si>
  <si>
    <t>ФИЗКУЛЬТУРА И СПОРТ</t>
  </si>
  <si>
    <t>2,5%   -55,1</t>
  </si>
  <si>
    <t>5%  - 110,2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</si>
</sst>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D26" sqref="D2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32</v>
      </c>
      <c r="F1" s="1"/>
      <c r="G1" s="1"/>
      <c r="H1" s="1"/>
      <c r="I1" s="1"/>
    </row>
    <row r="2" spans="1:10">
      <c r="E2" s="8" t="s">
        <v>33</v>
      </c>
      <c r="F2" s="1"/>
      <c r="G2" s="1"/>
      <c r="H2" s="1"/>
      <c r="I2" s="1"/>
    </row>
    <row r="3" spans="1:10">
      <c r="E3" s="8" t="s">
        <v>35</v>
      </c>
      <c r="F3" s="1"/>
      <c r="G3" s="1"/>
      <c r="H3" s="1"/>
      <c r="I3" s="1"/>
    </row>
    <row r="4" spans="1:10">
      <c r="E4" s="8" t="s">
        <v>34</v>
      </c>
      <c r="F4" s="1"/>
      <c r="G4" s="1"/>
      <c r="H4" s="1"/>
      <c r="I4" s="1"/>
    </row>
    <row r="5" spans="1:10">
      <c r="E5" s="8" t="s">
        <v>41</v>
      </c>
      <c r="F5" s="1"/>
      <c r="G5" s="1"/>
      <c r="H5" s="1"/>
      <c r="I5" s="1"/>
    </row>
    <row r="6" spans="1:10">
      <c r="E6" s="8" t="s">
        <v>36</v>
      </c>
      <c r="F6" s="1"/>
      <c r="G6" s="1"/>
      <c r="H6" s="1"/>
      <c r="I6" s="1"/>
    </row>
    <row r="7" spans="1:10">
      <c r="E7" s="8" t="s">
        <v>31</v>
      </c>
      <c r="F7" s="1"/>
      <c r="G7" s="1"/>
      <c r="H7" s="1"/>
      <c r="I7" s="1"/>
    </row>
    <row r="8" spans="1:10">
      <c r="E8" s="8" t="s">
        <v>42</v>
      </c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21" t="s">
        <v>43</v>
      </c>
      <c r="C11" s="21"/>
      <c r="D11" s="10"/>
      <c r="E11" s="10"/>
      <c r="F11" s="4"/>
      <c r="G11" s="4"/>
      <c r="H11" s="4"/>
      <c r="I11" s="4"/>
      <c r="J11" s="4"/>
    </row>
    <row r="13" spans="1:10">
      <c r="A13" s="23" t="s">
        <v>0</v>
      </c>
      <c r="B13" s="25" t="s">
        <v>1</v>
      </c>
      <c r="C13" s="22" t="s">
        <v>2</v>
      </c>
      <c r="D13" s="22"/>
      <c r="E13" s="22"/>
    </row>
    <row r="14" spans="1:10" ht="22.5" customHeight="1">
      <c r="A14" s="24"/>
      <c r="B14" s="26"/>
      <c r="C14" s="18" t="s">
        <v>3</v>
      </c>
      <c r="D14" s="18" t="s">
        <v>37</v>
      </c>
      <c r="E14" s="18" t="s">
        <v>44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9" t="s">
        <v>6</v>
      </c>
      <c r="C16" s="20">
        <f>C18+C19+C20+C21+C22+C24+C27+C28+C32+C29</f>
        <v>2286.9499999999998</v>
      </c>
      <c r="D16" s="20">
        <f>D18+D19+D20+D21+D22+D24+D27+D28+D32+D29</f>
        <v>2227.15</v>
      </c>
      <c r="E16" s="20">
        <f t="shared" ref="E16" si="0">E18+E19+E20+E21+E22+E24+E27+E28+E32+E29</f>
        <v>2174.8500000000004</v>
      </c>
    </row>
    <row r="17" spans="1:5">
      <c r="A17" s="14" t="s">
        <v>4</v>
      </c>
      <c r="B17" s="15" t="s">
        <v>5</v>
      </c>
      <c r="C17" s="16">
        <f>C18+C19+C20+C21</f>
        <v>1556.15</v>
      </c>
      <c r="D17" s="16">
        <f t="shared" ref="D17:E17" si="1">D18+D19+D20+D21</f>
        <v>1556.15</v>
      </c>
      <c r="E17" s="16">
        <f t="shared" si="1"/>
        <v>1556.15</v>
      </c>
    </row>
    <row r="18" spans="1:5" ht="26.25">
      <c r="A18" s="14" t="s">
        <v>39</v>
      </c>
      <c r="B18" s="15" t="s">
        <v>38</v>
      </c>
      <c r="C18" s="16">
        <v>630.79999999999995</v>
      </c>
      <c r="D18" s="16">
        <v>630.79999999999995</v>
      </c>
      <c r="E18" s="16">
        <v>630.79999999999995</v>
      </c>
    </row>
    <row r="19" spans="1:5" ht="39">
      <c r="A19" s="14" t="s">
        <v>7</v>
      </c>
      <c r="B19" s="15" t="s">
        <v>8</v>
      </c>
      <c r="C19" s="17">
        <v>924.2</v>
      </c>
      <c r="D19" s="17">
        <v>924.2</v>
      </c>
      <c r="E19" s="17">
        <v>924.2</v>
      </c>
    </row>
    <row r="20" spans="1:5">
      <c r="A20" s="14" t="s">
        <v>9</v>
      </c>
      <c r="B20" s="15" t="s">
        <v>18</v>
      </c>
      <c r="C20" s="17">
        <v>1</v>
      </c>
      <c r="D20" s="17">
        <v>1</v>
      </c>
      <c r="E20" s="17">
        <v>1</v>
      </c>
    </row>
    <row r="21" spans="1:5">
      <c r="A21" s="14" t="s">
        <v>27</v>
      </c>
      <c r="B21" s="15" t="s">
        <v>28</v>
      </c>
      <c r="C21" s="16">
        <v>0.15</v>
      </c>
      <c r="D21" s="16">
        <v>0.15</v>
      </c>
      <c r="E21" s="16">
        <v>0.15</v>
      </c>
    </row>
    <row r="22" spans="1:5">
      <c r="A22" s="14" t="s">
        <v>10</v>
      </c>
      <c r="B22" s="15" t="s">
        <v>19</v>
      </c>
      <c r="C22" s="17">
        <f>C23</f>
        <v>78.599999999999994</v>
      </c>
      <c r="D22" s="17">
        <f t="shared" ref="D22:E22" si="2">D23</f>
        <v>79.099999999999994</v>
      </c>
      <c r="E22" s="17">
        <f t="shared" si="2"/>
        <v>81</v>
      </c>
    </row>
    <row r="23" spans="1:5">
      <c r="A23" s="14" t="s">
        <v>11</v>
      </c>
      <c r="B23" s="15" t="s">
        <v>20</v>
      </c>
      <c r="C23" s="17">
        <v>78.599999999999994</v>
      </c>
      <c r="D23" s="17">
        <v>79.099999999999994</v>
      </c>
      <c r="E23" s="17">
        <v>81</v>
      </c>
    </row>
    <row r="24" spans="1:5" ht="26.25">
      <c r="A24" s="14" t="s">
        <v>12</v>
      </c>
      <c r="B24" s="15" t="s">
        <v>21</v>
      </c>
      <c r="C24" s="17">
        <v>113.5</v>
      </c>
      <c r="D24" s="17">
        <f>D25</f>
        <v>109.7</v>
      </c>
      <c r="E24" s="17">
        <f>E25</f>
        <v>109.7</v>
      </c>
    </row>
    <row r="25" spans="1:5">
      <c r="A25" s="14" t="s">
        <v>13</v>
      </c>
      <c r="B25" s="15" t="s">
        <v>24</v>
      </c>
      <c r="C25" s="17">
        <v>113.5</v>
      </c>
      <c r="D25" s="17">
        <v>109.7</v>
      </c>
      <c r="E25" s="17">
        <v>109.7</v>
      </c>
    </row>
    <row r="26" spans="1:5">
      <c r="A26" s="14" t="s">
        <v>14</v>
      </c>
      <c r="B26" s="15" t="s">
        <v>22</v>
      </c>
      <c r="C26" s="17">
        <f>C27+C28</f>
        <v>377.7</v>
      </c>
      <c r="D26" s="17">
        <f t="shared" ref="D26:E26" si="3">D27+D28</f>
        <v>321.2</v>
      </c>
      <c r="E26" s="17">
        <f t="shared" si="3"/>
        <v>267</v>
      </c>
    </row>
    <row r="27" spans="1:5">
      <c r="A27" s="14" t="s">
        <v>29</v>
      </c>
      <c r="B27" s="15" t="s">
        <v>30</v>
      </c>
      <c r="C27" s="17">
        <v>30</v>
      </c>
      <c r="D27" s="17">
        <v>30</v>
      </c>
      <c r="E27" s="17">
        <v>30</v>
      </c>
    </row>
    <row r="28" spans="1:5">
      <c r="A28" s="14" t="s">
        <v>15</v>
      </c>
      <c r="B28" s="15" t="s">
        <v>25</v>
      </c>
      <c r="C28" s="17">
        <v>347.7</v>
      </c>
      <c r="D28" s="17">
        <v>291.2</v>
      </c>
      <c r="E28" s="17">
        <v>237</v>
      </c>
    </row>
    <row r="29" spans="1:5">
      <c r="A29" s="14" t="s">
        <v>45</v>
      </c>
      <c r="B29" s="15" t="s">
        <v>48</v>
      </c>
      <c r="C29" s="17">
        <v>20</v>
      </c>
      <c r="D29" s="17">
        <v>20</v>
      </c>
      <c r="E29" s="17">
        <v>20</v>
      </c>
    </row>
    <row r="30" spans="1:5">
      <c r="A30" s="14" t="s">
        <v>46</v>
      </c>
      <c r="B30" s="15" t="s">
        <v>47</v>
      </c>
      <c r="C30" s="17">
        <v>20</v>
      </c>
      <c r="D30" s="17">
        <v>20</v>
      </c>
      <c r="E30" s="17">
        <v>20</v>
      </c>
    </row>
    <row r="31" spans="1:5" ht="39">
      <c r="A31" s="14" t="s">
        <v>16</v>
      </c>
      <c r="B31" s="15" t="s">
        <v>23</v>
      </c>
      <c r="C31" s="17">
        <f>C32</f>
        <v>141</v>
      </c>
      <c r="D31" s="17">
        <v>141</v>
      </c>
      <c r="E31" s="17">
        <v>141</v>
      </c>
    </row>
    <row r="32" spans="1:5">
      <c r="A32" s="14" t="s">
        <v>17</v>
      </c>
      <c r="B32" s="15" t="s">
        <v>26</v>
      </c>
      <c r="C32" s="17">
        <v>141</v>
      </c>
      <c r="D32" s="17">
        <v>141</v>
      </c>
      <c r="E32" s="17">
        <v>141</v>
      </c>
    </row>
    <row r="33" spans="2:5">
      <c r="B33" s="6" t="s">
        <v>40</v>
      </c>
      <c r="D33" s="8" t="s">
        <v>49</v>
      </c>
      <c r="E33" s="8" t="s">
        <v>50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2019-11-15T11:40:55Z</dcterms:modified>
</cp:coreProperties>
</file>