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29"/>
  <c r="D29"/>
  <c r="E27"/>
  <c r="D27"/>
  <c r="D21" s="1"/>
  <c r="C27"/>
  <c r="C36"/>
  <c r="E31"/>
  <c r="D31"/>
  <c r="E21"/>
  <c r="E22"/>
  <c r="D22"/>
  <c r="C22"/>
</calcChain>
</file>

<file path=xl/sharedStrings.xml><?xml version="1.0" encoding="utf-8"?>
<sst xmlns="http://schemas.openxmlformats.org/spreadsheetml/2006/main" count="56" uniqueCount="55">
  <si>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</si>
  <si>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</si>
  <si>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</si>
  <si>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</si>
  <si>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</si>
  <si>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</si>
  <si>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</si>
  <si>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</si>
  <si>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</si>
  <si>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</si>
  <si>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</si>
  <si>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</si>
  <si>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</si>
  <si>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</si>
  <si>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</si>
  <si>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</si>
  <si>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</si>
  <si>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</si>
  <si>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</si>
  <si>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</si>
  <si>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</si>
  <si>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</si>
  <si>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</si>
  <si>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</si>
  <si>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</si>
  <si>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</si>
  <si>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</si>
  <si>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</si>
  <si>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</si>
  <si>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</si>
  <si>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</si>
  <si>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</si>
  <si>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</si>
  <si>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</si>
  <si>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</si>
  <si>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</si>
  <si>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</si>
  <si>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</si>
  <si>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</si>
  <si>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на 2020 год и на плановый период 2021 и 2022 годов"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</si>
  <si>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</si>
  <si>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</si>
  <si>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1100</t>
  </si>
  <si>
    <t>1102</t>
  </si>
  <si>
    <t>Массовый спорт</t>
  </si>
  <si>
    <t>ФИЗКУЛЬТУРА И СПОРТ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</si>
  <si>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</si>
  <si>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</si>
  <si>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</si>
  <si>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</si>
  <si>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</si>
  <si>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</si>
  <si>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</si>
  <si>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</si>
  <si>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20.03.2020 г. № 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</si>
</sst>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0" workbookViewId="0">
      <selection activeCell="G23" sqref="G23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1"/>
      <c r="C1" s="21"/>
      <c r="D1" s="21"/>
      <c r="E1" s="22" t="s">
        <v>53</v>
      </c>
    </row>
    <row r="2" spans="2:9">
      <c r="B2" s="21"/>
      <c r="C2" s="21"/>
      <c r="D2" s="21"/>
      <c r="E2" s="23" t="s">
        <v>48</v>
      </c>
    </row>
    <row r="3" spans="2:9">
      <c r="B3" s="33" t="s">
        <v>49</v>
      </c>
      <c r="C3" s="33"/>
      <c r="D3" s="33"/>
      <c r="E3" s="33"/>
    </row>
    <row r="4" spans="2:9">
      <c r="B4" s="33" t="s">
        <v>34</v>
      </c>
      <c r="C4" s="33"/>
      <c r="D4" s="33"/>
      <c r="E4" s="33"/>
    </row>
    <row r="5" spans="2:9">
      <c r="B5" s="33" t="s">
        <v>50</v>
      </c>
      <c r="C5" s="33"/>
      <c r="D5" s="33"/>
      <c r="E5" s="33"/>
    </row>
    <row r="6" spans="2:9" ht="15" customHeight="1">
      <c r="B6" s="33" t="s">
        <v>51</v>
      </c>
      <c r="C6" s="33"/>
      <c r="D6" s="33"/>
      <c r="E6" s="33"/>
    </row>
    <row r="7" spans="2:9">
      <c r="B7" s="33" t="s">
        <v>52</v>
      </c>
      <c r="C7" s="33"/>
      <c r="D7" s="33"/>
      <c r="E7" s="33"/>
    </row>
    <row r="8" spans="2:9">
      <c r="B8" s="33" t="s">
        <v>54</v>
      </c>
      <c r="C8" s="33"/>
      <c r="D8" s="33"/>
      <c r="E8" s="33"/>
    </row>
    <row r="9" spans="2:9">
      <c r="E9" s="24" t="s">
        <v>32</v>
      </c>
      <c r="F9" s="1"/>
      <c r="G9" s="1"/>
      <c r="H9" s="1"/>
      <c r="I9" s="1"/>
    </row>
    <row r="10" spans="2:9">
      <c r="E10" s="8" t="s">
        <v>33</v>
      </c>
      <c r="F10" s="1"/>
      <c r="G10" s="1"/>
      <c r="H10" s="1"/>
      <c r="I10" s="1"/>
    </row>
    <row r="11" spans="2:9">
      <c r="E11" s="8" t="s">
        <v>35</v>
      </c>
      <c r="F11" s="1"/>
      <c r="G11" s="1"/>
      <c r="H11" s="1"/>
      <c r="I11" s="1"/>
    </row>
    <row r="12" spans="2:9">
      <c r="E12" s="8" t="s">
        <v>34</v>
      </c>
      <c r="F12" s="1"/>
      <c r="G12" s="1"/>
      <c r="H12" s="1"/>
      <c r="I12" s="1"/>
    </row>
    <row r="13" spans="2:9">
      <c r="E13" s="8" t="s">
        <v>47</v>
      </c>
      <c r="F13" s="1"/>
      <c r="G13" s="1"/>
      <c r="H13" s="1"/>
      <c r="I13" s="1"/>
    </row>
    <row r="14" spans="2:9">
      <c r="E14" s="8" t="s">
        <v>46</v>
      </c>
      <c r="F14" s="1"/>
      <c r="G14" s="1"/>
      <c r="H14" s="1"/>
      <c r="I14" s="1"/>
    </row>
    <row r="15" spans="2:9">
      <c r="E15" s="8" t="s">
        <v>31</v>
      </c>
      <c r="F15" s="1"/>
      <c r="G15" s="1"/>
      <c r="H15" s="1"/>
      <c r="I15" s="1"/>
    </row>
    <row r="16" spans="2:9">
      <c r="E16" s="8" t="s">
        <v>39</v>
      </c>
      <c r="F16" s="1"/>
      <c r="G16" s="1"/>
      <c r="H16" s="1"/>
      <c r="I16" s="1"/>
    </row>
    <row r="17" spans="1:10" s="2" customFormat="1" ht="50.25" customHeight="1">
      <c r="A17" s="9"/>
      <c r="B17" s="27" t="s">
        <v>40</v>
      </c>
      <c r="C17" s="27"/>
      <c r="D17" s="10"/>
      <c r="E17" s="10"/>
      <c r="F17" s="4"/>
      <c r="G17" s="4"/>
      <c r="H17" s="4"/>
      <c r="I17" s="4"/>
      <c r="J17" s="4"/>
    </row>
    <row r="18" spans="1:10">
      <c r="A18" s="29" t="s">
        <v>0</v>
      </c>
      <c r="B18" s="31" t="s">
        <v>1</v>
      </c>
      <c r="C18" s="28" t="s">
        <v>2</v>
      </c>
      <c r="D18" s="28"/>
      <c r="E18" s="28"/>
    </row>
    <row r="19" spans="1:10" ht="22.5" customHeight="1">
      <c r="A19" s="30"/>
      <c r="B19" s="32"/>
      <c r="C19" s="18" t="s">
        <v>3</v>
      </c>
      <c r="D19" s="18" t="s">
        <v>36</v>
      </c>
      <c r="E19" s="18" t="s">
        <v>41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9" t="s">
        <v>6</v>
      </c>
      <c r="C21" s="20">
        <f>C22+C27+C29+C31+C34+C36</f>
        <v>2951.55</v>
      </c>
      <c r="D21" s="20">
        <f>D23+D24+D25+D26+D27+D29+D32+D33+D37+D34</f>
        <v>2227.15</v>
      </c>
      <c r="E21" s="20">
        <f t="shared" ref="E21" si="0">E23+E24+E25+E26+E27+E29+E32+E33+E37+E34</f>
        <v>2174.8500000000004</v>
      </c>
    </row>
    <row r="22" spans="1:10">
      <c r="A22" s="25" t="s">
        <v>4</v>
      </c>
      <c r="B22" s="19" t="s">
        <v>5</v>
      </c>
      <c r="C22" s="20">
        <f>C23+C24+C25+C26</f>
        <v>1556.15</v>
      </c>
      <c r="D22" s="20">
        <f t="shared" ref="D22:E22" si="1">D23+D24+D25+D26</f>
        <v>1556.15</v>
      </c>
      <c r="E22" s="20">
        <f t="shared" si="1"/>
        <v>1556.15</v>
      </c>
    </row>
    <row r="23" spans="1:10" ht="26.25">
      <c r="A23" s="14" t="s">
        <v>38</v>
      </c>
      <c r="B23" s="15" t="s">
        <v>37</v>
      </c>
      <c r="C23" s="17">
        <v>630.79999999999995</v>
      </c>
      <c r="D23" s="16">
        <v>630.79999999999995</v>
      </c>
      <c r="E23" s="16">
        <v>630.79999999999995</v>
      </c>
    </row>
    <row r="24" spans="1:10" ht="39">
      <c r="A24" s="14" t="s">
        <v>7</v>
      </c>
      <c r="B24" s="15" t="s">
        <v>8</v>
      </c>
      <c r="C24" s="17">
        <v>924.2</v>
      </c>
      <c r="D24" s="17">
        <v>924.2</v>
      </c>
      <c r="E24" s="17">
        <v>924.2</v>
      </c>
    </row>
    <row r="25" spans="1:10">
      <c r="A25" s="14" t="s">
        <v>9</v>
      </c>
      <c r="B25" s="15" t="s">
        <v>18</v>
      </c>
      <c r="C25" s="17">
        <v>1</v>
      </c>
      <c r="D25" s="17">
        <v>1</v>
      </c>
      <c r="E25" s="17">
        <v>1</v>
      </c>
    </row>
    <row r="26" spans="1:10">
      <c r="A26" s="14" t="s">
        <v>27</v>
      </c>
      <c r="B26" s="15" t="s">
        <v>28</v>
      </c>
      <c r="C26" s="16">
        <v>0.15</v>
      </c>
      <c r="D26" s="16">
        <v>0.15</v>
      </c>
      <c r="E26" s="16">
        <v>0.15</v>
      </c>
    </row>
    <row r="27" spans="1:10">
      <c r="A27" s="25" t="s">
        <v>10</v>
      </c>
      <c r="B27" s="19" t="s">
        <v>19</v>
      </c>
      <c r="C27" s="26">
        <f>C28</f>
        <v>78.599999999999994</v>
      </c>
      <c r="D27" s="26">
        <f t="shared" ref="D27:E27" si="2">D28</f>
        <v>79.099999999999994</v>
      </c>
      <c r="E27" s="26">
        <f t="shared" si="2"/>
        <v>81</v>
      </c>
    </row>
    <row r="28" spans="1:10">
      <c r="A28" s="14" t="s">
        <v>11</v>
      </c>
      <c r="B28" s="15" t="s">
        <v>20</v>
      </c>
      <c r="C28" s="17">
        <v>78.599999999999994</v>
      </c>
      <c r="D28" s="17">
        <v>79.099999999999994</v>
      </c>
      <c r="E28" s="17">
        <v>81</v>
      </c>
    </row>
    <row r="29" spans="1:10" ht="26.25">
      <c r="A29" s="25" t="s">
        <v>12</v>
      </c>
      <c r="B29" s="19" t="s">
        <v>21</v>
      </c>
      <c r="C29" s="26">
        <v>113.5</v>
      </c>
      <c r="D29" s="26">
        <f>D30</f>
        <v>109.7</v>
      </c>
      <c r="E29" s="26">
        <f>E30</f>
        <v>109.7</v>
      </c>
    </row>
    <row r="30" spans="1:10">
      <c r="A30" s="14" t="s">
        <v>13</v>
      </c>
      <c r="B30" s="15" t="s">
        <v>24</v>
      </c>
      <c r="C30" s="17">
        <v>113.5</v>
      </c>
      <c r="D30" s="17">
        <v>109.7</v>
      </c>
      <c r="E30" s="17">
        <v>109.7</v>
      </c>
    </row>
    <row r="31" spans="1:10">
      <c r="A31" s="25" t="s">
        <v>14</v>
      </c>
      <c r="B31" s="19" t="s">
        <v>22</v>
      </c>
      <c r="C31" s="26">
        <v>1042.3</v>
      </c>
      <c r="D31" s="26">
        <f t="shared" ref="D31:E31" si="3">D32+D33</f>
        <v>321.2</v>
      </c>
      <c r="E31" s="26">
        <f t="shared" si="3"/>
        <v>267</v>
      </c>
    </row>
    <row r="32" spans="1:10">
      <c r="A32" s="14" t="s">
        <v>29</v>
      </c>
      <c r="B32" s="15" t="s">
        <v>30</v>
      </c>
      <c r="C32" s="17">
        <v>30</v>
      </c>
      <c r="D32" s="17">
        <v>30</v>
      </c>
      <c r="E32" s="17">
        <v>30</v>
      </c>
    </row>
    <row r="33" spans="1:5">
      <c r="A33" s="14" t="s">
        <v>15</v>
      </c>
      <c r="B33" s="15" t="s">
        <v>25</v>
      </c>
      <c r="C33" s="17">
        <v>1012.27</v>
      </c>
      <c r="D33" s="17">
        <v>291.2</v>
      </c>
      <c r="E33" s="17">
        <v>237</v>
      </c>
    </row>
    <row r="34" spans="1:5">
      <c r="A34" s="25" t="s">
        <v>42</v>
      </c>
      <c r="B34" s="19" t="s">
        <v>45</v>
      </c>
      <c r="C34" s="26">
        <v>20</v>
      </c>
      <c r="D34" s="26">
        <v>20</v>
      </c>
      <c r="E34" s="26">
        <v>20</v>
      </c>
    </row>
    <row r="35" spans="1:5">
      <c r="A35" s="14" t="s">
        <v>43</v>
      </c>
      <c r="B35" s="15" t="s">
        <v>44</v>
      </c>
      <c r="C35" s="17">
        <v>20</v>
      </c>
      <c r="D35" s="17">
        <v>20</v>
      </c>
      <c r="E35" s="17">
        <v>20</v>
      </c>
    </row>
    <row r="36" spans="1:5" ht="39">
      <c r="A36" s="25" t="s">
        <v>16</v>
      </c>
      <c r="B36" s="19" t="s">
        <v>23</v>
      </c>
      <c r="C36" s="26">
        <f>C37</f>
        <v>141</v>
      </c>
      <c r="D36" s="26">
        <v>141</v>
      </c>
      <c r="E36" s="26">
        <v>141</v>
      </c>
    </row>
    <row r="37" spans="1:5">
      <c r="A37" s="14" t="s">
        <v>17</v>
      </c>
      <c r="B37" s="15" t="s">
        <v>26</v>
      </c>
      <c r="C37" s="17">
        <v>141</v>
      </c>
      <c r="D37" s="17">
        <v>141</v>
      </c>
      <c r="E37" s="17">
        <v>141</v>
      </c>
    </row>
    <row r="38" spans="1:5">
      <c r="D38" s="8"/>
      <c r="E38" s="8"/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2020-03-30T14:30:25Z</dcterms:modified>
</cp:coreProperties>
</file>