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<sst xmlns="http://schemas.openxmlformats.org/spreadsheetml/2006/main" count="133" uniqueCount="129">
  <si>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</si>
  <si>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</si>
  <si>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</si>
  <si>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</si>
  <si>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</si>
  <si>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</si>
  <si>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</si>
  <si>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</si>
  <si>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</si>
  <si>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</si>
  <si>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</si>
  <si>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</si>
  <si>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</si>
  <si>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</si>
  <si>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</si>
  <si>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</si>
  <si>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</si>
  <si>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</si>
  <si>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</si>
  <si>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</si>
  <si>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</si>
  <si>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</si>
  <si>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</si>
  <si>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</si>
  <si>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</si>
  <si>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</si>
  <si>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</si>
  <si>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</si>
  <si>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</si>
  <si>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</si>
  <si>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</si>
  <si>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</si>
  <si>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</si>
  <si>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</si>
  <si>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</si>
  <si>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</si>
  <si>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</si>
  <si>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</si>
  <si>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</si>
  <si>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</si>
  <si>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</si>
  <si>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</si>
  <si>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</si>
  <si>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</si>
  <si>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</si>
  <si>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</si>
  <si>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</si>
  <si>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</si>
  <si>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</si>
  <si>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</si>
  <si>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</si>
  <si>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</si>
  <si>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</si>
  <si>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</si>
  <si>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</si>
  <si>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</si>
  <si>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</si>
  <si>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</si>
  <si>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</si>
  <si>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</si>
  <si>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</si>
  <si>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</si>
  <si>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</si>
  <si>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</si>
  <si>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</si>
  <si>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</si>
  <si>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</si>
  <si>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 xml:space="preserve">подгруппам, статьям, подстатьям и элементам доходов классификации доходов </t>
  </si>
  <si>
    <t>Западнодвинского района Тверской области</t>
  </si>
  <si>
    <t>на 2017 год и на плановый период 2018 и 2019 годов"</t>
  </si>
  <si>
    <t>2017 год</t>
  </si>
  <si>
    <t>2018 год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</si>
  <si>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</si>
  <si>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</si>
  <si>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000 2 02 10000 00 0000 151</t>
  </si>
  <si>
    <t>000 2 02 15001 00 0000 151</t>
  </si>
  <si>
    <t>000 2 02 151001 10 0000 151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</si>
  <si>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</si>
  <si>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</si>
  <si>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</si>
  <si>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</si>
  <si>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</si>
  <si>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</si>
  <si>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000 2 02 40000 00 0000 151</t>
  </si>
  <si>
    <t>Иные межбюджетные трансферты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</si>
  <si>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</si>
  <si>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</si>
  <si>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</si>
  <si>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сельских поселений</t>
  </si>
  <si>
    <t>бюджетов Российской Федерации на 2017 год  и на плановый период 2018 и 2019 годов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</si>
  <si>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</si>
  <si>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</si>
  <si>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</si>
  <si>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</si>
  <si>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</si>
  <si>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</si>
  <si>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</si>
  <si>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</si>
  <si>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</si>
  <si>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</si>
  <si>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</si>
  <si>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</si>
  <si>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</si>
  <si>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</si>
  <si>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</si>
  <si>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</si>
  <si>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</si>
  <si>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</si>
  <si>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</si>
  <si>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                                    Староторопского сельского поселения</t>
  </si>
  <si>
    <t xml:space="preserve">                                        " О бюджете Староторопского сельского поселения</t>
  </si>
  <si>
    <t xml:space="preserve">Прогнозируемые доходы бюджета Староторопского сельского поселения по группам, 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</si>
  <si>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</si>
  <si>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</si>
  <si>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от "22" декабря 2016г. №30  </t>
  </si>
  <si>
    <t xml:space="preserve">                                                     Приложение  №2</t>
  </si>
  <si>
    <t xml:space="preserve">                                                     к решению Совета  Депутатов</t>
  </si>
  <si>
    <t xml:space="preserve">                                                    Староторопского сельского поселения</t>
  </si>
  <si>
    <t xml:space="preserve">                                                     " О бюджете  Староторопского сельского поселения</t>
  </si>
  <si>
    <t xml:space="preserve">О внесении изменений в решение от  22.12.2016г. №30 </t>
  </si>
  <si>
    <t xml:space="preserve">                                               Западнодвинского района тверской области  на 2017 год</t>
  </si>
  <si>
    <t>и на плановый период 2018 и 2019 годов"</t>
  </si>
  <si>
    <t xml:space="preserve">Субвенции муниципальным образованиям на осуществление органам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 </t>
  </si>
  <si>
    <t>от   01 августа  2017 г.  № 12</t>
  </si>
  <si>
    <t>000 2 02 29999 00 0000 151</t>
  </si>
  <si>
    <t>Прочии субсидии</t>
  </si>
  <si>
    <t>000 2 02 29999 10 0000 151</t>
  </si>
  <si>
    <t>Прочии субсидии бюджетам сельских поселений</t>
  </si>
  <si>
    <t>Прочие субсидии бюджетам сельских поселений для малоимущих многодетных семей, нуждающих в улучшении жилищных условий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</si>
</sst>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64" fontId="4" fillId="24" borderId="12" xfId="0" applyNumberFormat="1" applyFont="1" applyFill="1" applyBorder="1" applyAlignment="1">
      <alignment/>
    </xf>
    <xf numFmtId="164" fontId="4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 horizontal="right"/>
    </xf>
    <xf numFmtId="164" fontId="4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2" fontId="4" fillId="24" borderId="13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2" fontId="1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164" fontId="1" fillId="24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2" fontId="4" fillId="0" borderId="14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1">
      <selection activeCell="L28" sqref="L28"/>
    </sheetView>
  </sheetViews>
  <sheetFormatPr defaultColWidth="9.00390625" defaultRowHeight="12.75"/>
  <cols>
    <col min="1" max="1" width="0.875" style="0" hidden="1" customWidth="1"/>
    <col min="2" max="2" width="2.125" style="0" customWidth="1"/>
    <col min="3" max="3" width="23.00390625" style="0" customWidth="1"/>
    <col min="4" max="4" width="42.625" style="0" customWidth="1"/>
    <col min="6" max="6" width="9.25390625" style="0" customWidth="1"/>
    <col min="7" max="7" width="9.00390625" style="0" customWidth="1"/>
  </cols>
  <sheetData>
    <row r="1" spans="2:7" ht="13.5" customHeight="1">
      <c r="B1" s="47" t="s">
        <v>115</v>
      </c>
      <c r="C1" s="47"/>
      <c r="D1" s="47"/>
      <c r="E1" s="47"/>
      <c r="F1" s="47"/>
      <c r="G1" s="47"/>
    </row>
    <row r="2" spans="2:7" ht="12.75">
      <c r="B2" s="48" t="s">
        <v>116</v>
      </c>
      <c r="C2" s="48"/>
      <c r="D2" s="48"/>
      <c r="E2" s="48"/>
      <c r="F2" s="48"/>
      <c r="G2" s="48"/>
    </row>
    <row r="3" spans="2:7" ht="12.75">
      <c r="B3" s="48" t="s">
        <v>117</v>
      </c>
      <c r="C3" s="48"/>
      <c r="D3" s="48"/>
      <c r="E3" s="48"/>
      <c r="F3" s="48"/>
      <c r="G3" s="48"/>
    </row>
    <row r="4" spans="2:7" ht="12.75">
      <c r="B4" s="48" t="s">
        <v>68</v>
      </c>
      <c r="C4" s="48"/>
      <c r="D4" s="48"/>
      <c r="E4" s="48"/>
      <c r="F4" s="48"/>
      <c r="G4" s="48"/>
    </row>
    <row r="5" spans="2:7" ht="12.75">
      <c r="B5" s="48" t="s">
        <v>119</v>
      </c>
      <c r="C5" s="48"/>
      <c r="D5" s="48"/>
      <c r="E5" s="48"/>
      <c r="F5" s="48"/>
      <c r="G5" s="48"/>
    </row>
    <row r="6" spans="2:7" ht="12.75">
      <c r="B6" s="48" t="s">
        <v>118</v>
      </c>
      <c r="C6" s="48"/>
      <c r="D6" s="48"/>
      <c r="E6" s="48"/>
      <c r="F6" s="48"/>
      <c r="G6" s="48"/>
    </row>
    <row r="7" spans="2:7" ht="12.75">
      <c r="B7" s="48" t="s">
        <v>120</v>
      </c>
      <c r="C7" s="48"/>
      <c r="D7" s="48"/>
      <c r="E7" s="48"/>
      <c r="F7" s="48"/>
      <c r="G7" s="48"/>
    </row>
    <row r="8" spans="2:7" ht="12.75">
      <c r="B8" s="34"/>
      <c r="C8" s="34"/>
      <c r="D8" s="48" t="s">
        <v>121</v>
      </c>
      <c r="E8" s="48"/>
      <c r="F8" s="48"/>
      <c r="G8" s="48"/>
    </row>
    <row r="9" spans="2:7" ht="12.75">
      <c r="B9" s="48" t="s">
        <v>123</v>
      </c>
      <c r="C9" s="48"/>
      <c r="D9" s="48"/>
      <c r="E9" s="48"/>
      <c r="F9" s="48"/>
      <c r="G9" s="48"/>
    </row>
    <row r="10" spans="3:7" ht="12.75">
      <c r="C10" s="44" t="s">
        <v>92</v>
      </c>
      <c r="D10" s="45"/>
      <c r="E10" s="46"/>
      <c r="F10" s="46"/>
      <c r="G10" s="46"/>
    </row>
    <row r="11" spans="3:7" ht="12.75">
      <c r="C11" s="44" t="s">
        <v>90</v>
      </c>
      <c r="D11" s="45"/>
      <c r="E11" s="46"/>
      <c r="F11" s="46"/>
      <c r="G11" s="46"/>
    </row>
    <row r="12" spans="3:7" ht="12.75">
      <c r="C12" s="44" t="s">
        <v>109</v>
      </c>
      <c r="D12" s="45"/>
      <c r="E12" s="46"/>
      <c r="F12" s="46"/>
      <c r="G12" s="46"/>
    </row>
    <row r="13" spans="3:7" ht="12.75">
      <c r="C13" s="44" t="s">
        <v>68</v>
      </c>
      <c r="D13" s="45"/>
      <c r="E13" s="46"/>
      <c r="F13" s="46"/>
      <c r="G13" s="46"/>
    </row>
    <row r="14" spans="3:7" ht="12.75">
      <c r="C14" s="28"/>
      <c r="D14" s="44" t="s">
        <v>114</v>
      </c>
      <c r="E14" s="46"/>
      <c r="F14" s="46"/>
      <c r="G14" s="46"/>
    </row>
    <row r="15" spans="3:7" ht="12.75">
      <c r="C15" s="44" t="s">
        <v>110</v>
      </c>
      <c r="D15" s="45"/>
      <c r="E15" s="46"/>
      <c r="F15" s="46"/>
      <c r="G15" s="46"/>
    </row>
    <row r="16" spans="3:7" ht="12.75">
      <c r="C16" s="44" t="s">
        <v>91</v>
      </c>
      <c r="D16" s="45"/>
      <c r="E16" s="46"/>
      <c r="F16" s="46"/>
      <c r="G16" s="46"/>
    </row>
    <row r="17" spans="3:7" ht="12.75">
      <c r="C17" s="55" t="s">
        <v>69</v>
      </c>
      <c r="D17" s="55"/>
      <c r="E17" s="46"/>
      <c r="F17" s="46"/>
      <c r="G17" s="46"/>
    </row>
    <row r="18" spans="3:10" ht="15.75">
      <c r="C18" s="39" t="s">
        <v>111</v>
      </c>
      <c r="D18" s="40"/>
      <c r="E18" s="40"/>
      <c r="F18" s="33"/>
      <c r="G18" s="33"/>
      <c r="H18" s="33"/>
      <c r="I18" s="33"/>
      <c r="J18" s="33"/>
    </row>
    <row r="19" spans="3:10" ht="15.75">
      <c r="C19" s="39" t="s">
        <v>67</v>
      </c>
      <c r="D19" s="40"/>
      <c r="E19" s="40"/>
      <c r="F19" s="33"/>
      <c r="G19" s="33"/>
      <c r="H19" s="33"/>
      <c r="I19" s="33"/>
      <c r="J19" s="33"/>
    </row>
    <row r="20" spans="3:10" ht="15" customHeight="1">
      <c r="C20" s="39" t="s">
        <v>89</v>
      </c>
      <c r="D20" s="41"/>
      <c r="E20" s="41"/>
      <c r="F20" s="33"/>
      <c r="G20" s="33"/>
      <c r="H20" s="33"/>
      <c r="I20" s="33"/>
      <c r="J20" s="33"/>
    </row>
    <row r="21" spans="3:7" ht="23.25" customHeight="1">
      <c r="C21" s="49" t="s">
        <v>64</v>
      </c>
      <c r="D21" s="51" t="s">
        <v>62</v>
      </c>
      <c r="E21" s="52" t="s">
        <v>63</v>
      </c>
      <c r="F21" s="53"/>
      <c r="G21" s="54"/>
    </row>
    <row r="22" spans="3:7" ht="26.25" customHeight="1">
      <c r="C22" s="50"/>
      <c r="D22" s="50"/>
      <c r="E22" s="12" t="s">
        <v>70</v>
      </c>
      <c r="F22" s="12" t="s">
        <v>71</v>
      </c>
      <c r="G22" s="12" t="s">
        <v>72</v>
      </c>
    </row>
    <row r="23" spans="3:7" ht="22.5" customHeight="1" thickBot="1">
      <c r="C23" s="13"/>
      <c r="D23" s="14" t="s">
        <v>48</v>
      </c>
      <c r="E23" s="35">
        <f>E24+E59</f>
        <v>5274.45</v>
      </c>
      <c r="F23" s="35">
        <f>F24+F59</f>
        <v>3439.55</v>
      </c>
      <c r="G23" s="35">
        <f>G24+G59</f>
        <v>3426.3500000000004</v>
      </c>
    </row>
    <row r="24" spans="3:7" ht="18" customHeight="1">
      <c r="C24" s="6" t="s">
        <v>0</v>
      </c>
      <c r="D24" s="36" t="s">
        <v>4</v>
      </c>
      <c r="E24" s="15">
        <f>E25+E30+E36+E38+E46+E49+E55</f>
        <v>1867</v>
      </c>
      <c r="F24" s="15">
        <f>F25+F30+F36+F38+F46+F49+F55</f>
        <v>1867.8</v>
      </c>
      <c r="G24" s="15">
        <f>G25+G30+G36+G38+G46+G49+G55</f>
        <v>1868.6000000000001</v>
      </c>
    </row>
    <row r="25" spans="3:7" ht="11.25" customHeight="1">
      <c r="C25" s="7" t="s">
        <v>5</v>
      </c>
      <c r="D25" s="37" t="s">
        <v>6</v>
      </c>
      <c r="E25" s="16">
        <f>E26</f>
        <v>17.8</v>
      </c>
      <c r="F25" s="16">
        <f>F26</f>
        <v>18</v>
      </c>
      <c r="G25" s="16">
        <f>G26</f>
        <v>18.2</v>
      </c>
    </row>
    <row r="26" spans="3:7" ht="12" customHeight="1">
      <c r="C26" s="7" t="s">
        <v>7</v>
      </c>
      <c r="D26" s="37" t="s">
        <v>8</v>
      </c>
      <c r="E26" s="16">
        <f>E27+E28+E29</f>
        <v>17.8</v>
      </c>
      <c r="F26" s="16">
        <f>F27+F28+F29</f>
        <v>18</v>
      </c>
      <c r="G26" s="16">
        <f>G27+G28+G29</f>
        <v>18.2</v>
      </c>
    </row>
    <row r="27" spans="3:7" ht="65.25" customHeight="1">
      <c r="C27" s="1" t="s">
        <v>9</v>
      </c>
      <c r="D27" s="2" t="s">
        <v>3</v>
      </c>
      <c r="E27" s="17">
        <v>17.8</v>
      </c>
      <c r="F27" s="17">
        <v>18</v>
      </c>
      <c r="G27" s="17">
        <v>18.2</v>
      </c>
    </row>
    <row r="28" spans="3:7" ht="98.25" customHeight="1">
      <c r="C28" s="1" t="s">
        <v>10</v>
      </c>
      <c r="D28" s="2" t="s">
        <v>11</v>
      </c>
      <c r="E28" s="18">
        <v>0</v>
      </c>
      <c r="F28" s="18">
        <v>0</v>
      </c>
      <c r="G28" s="18">
        <v>0</v>
      </c>
    </row>
    <row r="29" spans="3:7" ht="27" customHeight="1">
      <c r="C29" s="1" t="s">
        <v>12</v>
      </c>
      <c r="D29" s="2" t="s">
        <v>13</v>
      </c>
      <c r="E29" s="18">
        <v>0</v>
      </c>
      <c r="F29" s="18">
        <v>0</v>
      </c>
      <c r="G29" s="18">
        <v>0</v>
      </c>
    </row>
    <row r="30" spans="3:7" ht="23.25" customHeight="1">
      <c r="C30" s="8" t="s">
        <v>14</v>
      </c>
      <c r="D30" s="42" t="s">
        <v>15</v>
      </c>
      <c r="E30" s="19">
        <f>E31</f>
        <v>1447.2</v>
      </c>
      <c r="F30" s="19">
        <f>F31</f>
        <v>1447.2</v>
      </c>
      <c r="G30" s="19">
        <f>G31</f>
        <v>1447.2</v>
      </c>
    </row>
    <row r="31" spans="3:7" ht="23.25" customHeight="1">
      <c r="C31" s="8" t="s">
        <v>16</v>
      </c>
      <c r="D31" s="42" t="s">
        <v>17</v>
      </c>
      <c r="E31" s="19">
        <f>E32+E33+E34+E35</f>
        <v>1447.2</v>
      </c>
      <c r="F31" s="19">
        <f>F32+F33+F34+F35</f>
        <v>1447.2</v>
      </c>
      <c r="G31" s="19">
        <f>G32+G33+G34+G35</f>
        <v>1447.2</v>
      </c>
    </row>
    <row r="32" spans="3:7" ht="59.25" customHeight="1">
      <c r="C32" s="3" t="s">
        <v>18</v>
      </c>
      <c r="D32" s="4" t="s">
        <v>19</v>
      </c>
      <c r="E32" s="20">
        <v>527.2</v>
      </c>
      <c r="F32" s="20">
        <v>527.2</v>
      </c>
      <c r="G32" s="20">
        <v>527.2</v>
      </c>
    </row>
    <row r="33" spans="3:7" ht="50.25" customHeight="1">
      <c r="C33" s="3" t="s">
        <v>20</v>
      </c>
      <c r="D33" s="4" t="s">
        <v>21</v>
      </c>
      <c r="E33" s="20">
        <v>8.3</v>
      </c>
      <c r="F33" s="20">
        <v>8.3</v>
      </c>
      <c r="G33" s="20">
        <v>8.3</v>
      </c>
    </row>
    <row r="34" spans="3:7" ht="51" customHeight="1">
      <c r="C34" s="1" t="s">
        <v>22</v>
      </c>
      <c r="D34" s="2" t="s">
        <v>23</v>
      </c>
      <c r="E34" s="17">
        <v>987</v>
      </c>
      <c r="F34" s="17">
        <v>987</v>
      </c>
      <c r="G34" s="17">
        <v>987</v>
      </c>
    </row>
    <row r="35" spans="3:7" ht="52.5" customHeight="1">
      <c r="C35" s="1" t="s">
        <v>24</v>
      </c>
      <c r="D35" s="2" t="s">
        <v>25</v>
      </c>
      <c r="E35" s="17">
        <v>-75.3</v>
      </c>
      <c r="F35" s="17">
        <v>-75.3</v>
      </c>
      <c r="G35" s="17">
        <v>-75.3</v>
      </c>
    </row>
    <row r="36" spans="3:7" ht="14.25" customHeight="1">
      <c r="C36" s="8" t="s">
        <v>26</v>
      </c>
      <c r="D36" s="9" t="s">
        <v>27</v>
      </c>
      <c r="E36" s="21">
        <f>E37</f>
        <v>8.7</v>
      </c>
      <c r="F36" s="21">
        <f>F37</f>
        <v>9.3</v>
      </c>
      <c r="G36" s="21">
        <f>G37</f>
        <v>9.9</v>
      </c>
    </row>
    <row r="37" spans="3:7" ht="21" customHeight="1">
      <c r="C37" s="3" t="s">
        <v>31</v>
      </c>
      <c r="D37" s="4" t="s">
        <v>2</v>
      </c>
      <c r="E37" s="22">
        <v>8.7</v>
      </c>
      <c r="F37" s="22">
        <v>9.3</v>
      </c>
      <c r="G37" s="22">
        <v>9.9</v>
      </c>
    </row>
    <row r="38" spans="3:7" ht="13.5" customHeight="1">
      <c r="C38" s="7" t="s">
        <v>28</v>
      </c>
      <c r="D38" s="10" t="s">
        <v>29</v>
      </c>
      <c r="E38" s="23">
        <f>E39+E41</f>
        <v>321</v>
      </c>
      <c r="F38" s="23">
        <f>F39+F41</f>
        <v>321</v>
      </c>
      <c r="G38" s="23">
        <f>G39+G41</f>
        <v>321</v>
      </c>
    </row>
    <row r="39" spans="3:7" ht="18.75" customHeight="1">
      <c r="C39" s="3" t="s">
        <v>30</v>
      </c>
      <c r="D39" s="4" t="s">
        <v>32</v>
      </c>
      <c r="E39" s="22">
        <v>37</v>
      </c>
      <c r="F39" s="22">
        <v>37</v>
      </c>
      <c r="G39" s="22">
        <v>37</v>
      </c>
    </row>
    <row r="40" spans="3:7" ht="25.5" customHeight="1">
      <c r="C40" s="3" t="s">
        <v>33</v>
      </c>
      <c r="D40" s="4" t="s">
        <v>50</v>
      </c>
      <c r="E40" s="22">
        <v>37</v>
      </c>
      <c r="F40" s="22">
        <v>37</v>
      </c>
      <c r="G40" s="22">
        <v>37</v>
      </c>
    </row>
    <row r="41" spans="3:7" ht="19.5" customHeight="1">
      <c r="C41" s="3" t="s">
        <v>34</v>
      </c>
      <c r="D41" s="4" t="s">
        <v>35</v>
      </c>
      <c r="E41" s="22">
        <v>284</v>
      </c>
      <c r="F41" s="22">
        <v>284</v>
      </c>
      <c r="G41" s="22">
        <v>284</v>
      </c>
    </row>
    <row r="42" spans="3:7" ht="20.25" customHeight="1">
      <c r="C42" s="3" t="s">
        <v>51</v>
      </c>
      <c r="D42" s="4" t="s">
        <v>52</v>
      </c>
      <c r="E42" s="22">
        <v>88</v>
      </c>
      <c r="F42" s="22">
        <v>88</v>
      </c>
      <c r="G42" s="22">
        <v>88</v>
      </c>
    </row>
    <row r="43" spans="3:7" ht="28.5" customHeight="1">
      <c r="C43" s="3" t="s">
        <v>53</v>
      </c>
      <c r="D43" s="4" t="s">
        <v>54</v>
      </c>
      <c r="E43" s="22">
        <v>88</v>
      </c>
      <c r="F43" s="22">
        <v>88</v>
      </c>
      <c r="G43" s="22">
        <v>88</v>
      </c>
    </row>
    <row r="44" spans="3:7" ht="12.75" customHeight="1">
      <c r="C44" s="3" t="s">
        <v>55</v>
      </c>
      <c r="D44" s="4" t="s">
        <v>56</v>
      </c>
      <c r="E44" s="20">
        <v>196</v>
      </c>
      <c r="F44" s="20">
        <v>196</v>
      </c>
      <c r="G44" s="20">
        <v>196</v>
      </c>
    </row>
    <row r="45" spans="3:7" ht="21.75" customHeight="1">
      <c r="C45" s="3" t="s">
        <v>57</v>
      </c>
      <c r="D45" s="4" t="s">
        <v>58</v>
      </c>
      <c r="E45" s="20">
        <v>196</v>
      </c>
      <c r="F45" s="20">
        <v>196</v>
      </c>
      <c r="G45" s="20">
        <v>196</v>
      </c>
    </row>
    <row r="46" spans="3:7" ht="16.5" customHeight="1">
      <c r="C46" s="7" t="s">
        <v>36</v>
      </c>
      <c r="D46" s="10" t="s">
        <v>37</v>
      </c>
      <c r="E46" s="16">
        <f>E48</f>
        <v>3.9</v>
      </c>
      <c r="F46" s="16">
        <f>F48</f>
        <v>3.9</v>
      </c>
      <c r="G46" s="16">
        <f>G48</f>
        <v>3.9</v>
      </c>
    </row>
    <row r="47" spans="3:7" ht="39.75" customHeight="1">
      <c r="C47" s="3" t="s">
        <v>39</v>
      </c>
      <c r="D47" s="4" t="s">
        <v>73</v>
      </c>
      <c r="E47" s="20">
        <v>3.9</v>
      </c>
      <c r="F47" s="20">
        <v>3.9</v>
      </c>
      <c r="G47" s="20">
        <v>3.9</v>
      </c>
    </row>
    <row r="48" spans="3:7" ht="51" customHeight="1">
      <c r="C48" s="3" t="s">
        <v>38</v>
      </c>
      <c r="D48" s="4" t="s">
        <v>40</v>
      </c>
      <c r="E48" s="20">
        <v>3.9</v>
      </c>
      <c r="F48" s="20">
        <v>3.9</v>
      </c>
      <c r="G48" s="20">
        <v>3.9</v>
      </c>
    </row>
    <row r="49" spans="3:7" ht="22.5" customHeight="1">
      <c r="C49" s="7" t="s">
        <v>42</v>
      </c>
      <c r="D49" s="38" t="s">
        <v>41</v>
      </c>
      <c r="E49" s="23">
        <f>E53</f>
        <v>32.6</v>
      </c>
      <c r="F49" s="23">
        <f>F53</f>
        <v>32.6</v>
      </c>
      <c r="G49" s="23">
        <f>G53</f>
        <v>32.6</v>
      </c>
    </row>
    <row r="50" spans="3:7" ht="52.5" customHeight="1" hidden="1">
      <c r="C50" s="3" t="s">
        <v>97</v>
      </c>
      <c r="D50" s="4" t="s">
        <v>98</v>
      </c>
      <c r="E50" s="22"/>
      <c r="F50" s="22"/>
      <c r="G50" s="22"/>
    </row>
    <row r="51" spans="3:7" ht="54" customHeight="1" hidden="1">
      <c r="C51" s="29" t="s">
        <v>93</v>
      </c>
      <c r="D51" s="30" t="s">
        <v>94</v>
      </c>
      <c r="E51" s="22"/>
      <c r="F51" s="22"/>
      <c r="G51" s="22"/>
    </row>
    <row r="52" spans="3:7" ht="40.5" customHeight="1" hidden="1">
      <c r="C52" s="29" t="s">
        <v>99</v>
      </c>
      <c r="D52" s="30" t="s">
        <v>100</v>
      </c>
      <c r="E52" s="22"/>
      <c r="F52" s="22"/>
      <c r="G52" s="22"/>
    </row>
    <row r="53" spans="3:7" ht="27" customHeight="1">
      <c r="C53" s="29" t="s">
        <v>95</v>
      </c>
      <c r="D53" s="30" t="s">
        <v>96</v>
      </c>
      <c r="E53" s="22">
        <v>32.6</v>
      </c>
      <c r="F53" s="22">
        <v>32.6</v>
      </c>
      <c r="G53" s="22">
        <v>32.6</v>
      </c>
    </row>
    <row r="54" spans="3:7" ht="33.75" customHeight="1">
      <c r="C54" s="29" t="s">
        <v>102</v>
      </c>
      <c r="D54" s="30" t="s">
        <v>101</v>
      </c>
      <c r="E54" s="22">
        <v>32.6</v>
      </c>
      <c r="F54" s="22">
        <v>32.6</v>
      </c>
      <c r="G54" s="22">
        <v>32.6</v>
      </c>
    </row>
    <row r="55" spans="3:7" ht="23.25" customHeight="1">
      <c r="C55" s="7" t="s">
        <v>65</v>
      </c>
      <c r="D55" s="38" t="s">
        <v>66</v>
      </c>
      <c r="E55" s="23">
        <f>E56</f>
        <v>35.8</v>
      </c>
      <c r="F55" s="23">
        <f>F56</f>
        <v>35.8</v>
      </c>
      <c r="G55" s="23">
        <f>G56</f>
        <v>35.8</v>
      </c>
    </row>
    <row r="56" spans="3:7" ht="14.25" customHeight="1">
      <c r="C56" s="1" t="s">
        <v>103</v>
      </c>
      <c r="D56" s="2" t="s">
        <v>104</v>
      </c>
      <c r="E56" s="22">
        <v>35.8</v>
      </c>
      <c r="F56" s="22">
        <v>35.8</v>
      </c>
      <c r="G56" s="22">
        <v>35.8</v>
      </c>
    </row>
    <row r="57" spans="3:7" ht="15.75" customHeight="1">
      <c r="C57" s="1" t="s">
        <v>105</v>
      </c>
      <c r="D57" s="2" t="s">
        <v>106</v>
      </c>
      <c r="E57" s="22">
        <v>35.8</v>
      </c>
      <c r="F57" s="22">
        <v>35.8</v>
      </c>
      <c r="G57" s="22">
        <v>35.8</v>
      </c>
    </row>
    <row r="58" spans="3:7" ht="24.75" customHeight="1">
      <c r="C58" s="3" t="s">
        <v>107</v>
      </c>
      <c r="D58" s="4" t="s">
        <v>108</v>
      </c>
      <c r="E58" s="22">
        <v>35.8</v>
      </c>
      <c r="F58" s="22">
        <v>35.8</v>
      </c>
      <c r="G58" s="22">
        <v>35.8</v>
      </c>
    </row>
    <row r="59" spans="3:7" ht="18.75" customHeight="1">
      <c r="C59" s="11" t="s">
        <v>1</v>
      </c>
      <c r="D59" s="43" t="s">
        <v>43</v>
      </c>
      <c r="E59" s="24">
        <f>E60</f>
        <v>3407.45</v>
      </c>
      <c r="F59" s="24">
        <f>F60</f>
        <v>1571.75</v>
      </c>
      <c r="G59" s="24">
        <f>G60</f>
        <v>1557.75</v>
      </c>
    </row>
    <row r="60" spans="3:7" ht="25.5" customHeight="1">
      <c r="C60" s="7" t="s">
        <v>44</v>
      </c>
      <c r="D60" s="38" t="s">
        <v>45</v>
      </c>
      <c r="E60" s="25">
        <f>E61+E67+E74+E64</f>
        <v>3407.45</v>
      </c>
      <c r="F60" s="25">
        <f>F61+F67+F76</f>
        <v>1571.75</v>
      </c>
      <c r="G60" s="25">
        <f>G61+G67+G74</f>
        <v>1557.75</v>
      </c>
    </row>
    <row r="61" spans="3:7" ht="24.75" customHeight="1">
      <c r="C61" s="1" t="s">
        <v>74</v>
      </c>
      <c r="D61" s="2" t="s">
        <v>112</v>
      </c>
      <c r="E61" s="17">
        <v>621.7</v>
      </c>
      <c r="F61" s="17">
        <v>608.2</v>
      </c>
      <c r="G61" s="17">
        <v>594.2</v>
      </c>
    </row>
    <row r="62" spans="3:7" ht="22.5" customHeight="1">
      <c r="C62" s="1" t="s">
        <v>75</v>
      </c>
      <c r="D62" s="2" t="s">
        <v>46</v>
      </c>
      <c r="E62" s="17">
        <v>621.7</v>
      </c>
      <c r="F62" s="17">
        <v>608.2</v>
      </c>
      <c r="G62" s="17">
        <v>608.2</v>
      </c>
    </row>
    <row r="63" spans="3:7" ht="26.25" customHeight="1">
      <c r="C63" s="1" t="s">
        <v>76</v>
      </c>
      <c r="D63" s="2" t="s">
        <v>59</v>
      </c>
      <c r="E63" s="17">
        <v>621.7</v>
      </c>
      <c r="F63" s="17">
        <v>608.2</v>
      </c>
      <c r="G63" s="17">
        <v>608.2</v>
      </c>
    </row>
    <row r="64" spans="3:7" ht="26.25" customHeight="1">
      <c r="C64" s="3" t="s">
        <v>124</v>
      </c>
      <c r="D64" s="2" t="s">
        <v>125</v>
      </c>
      <c r="E64" s="17">
        <v>1239</v>
      </c>
      <c r="F64" s="17"/>
      <c r="G64" s="17"/>
    </row>
    <row r="65" spans="3:7" ht="19.5" customHeight="1">
      <c r="C65" s="3" t="s">
        <v>126</v>
      </c>
      <c r="D65" s="2" t="s">
        <v>127</v>
      </c>
      <c r="E65" s="17">
        <v>1239</v>
      </c>
      <c r="F65" s="17"/>
      <c r="G65" s="17"/>
    </row>
    <row r="66" spans="3:7" ht="26.25" customHeight="1">
      <c r="C66" s="3" t="s">
        <v>126</v>
      </c>
      <c r="D66" s="2" t="s">
        <v>128</v>
      </c>
      <c r="E66" s="17">
        <v>1239</v>
      </c>
      <c r="F66" s="17"/>
      <c r="G66" s="17"/>
    </row>
    <row r="67" spans="3:7" ht="22.5" customHeight="1">
      <c r="C67" s="3" t="s">
        <v>77</v>
      </c>
      <c r="D67" s="4" t="s">
        <v>113</v>
      </c>
      <c r="E67" s="26">
        <v>69.75</v>
      </c>
      <c r="F67" s="26">
        <v>67.55</v>
      </c>
      <c r="G67" s="26">
        <v>67.55</v>
      </c>
    </row>
    <row r="68" spans="3:7" ht="25.5" customHeight="1">
      <c r="C68" s="3" t="s">
        <v>78</v>
      </c>
      <c r="D68" s="4" t="s">
        <v>47</v>
      </c>
      <c r="E68" s="20">
        <v>67.4</v>
      </c>
      <c r="F68" s="20">
        <v>67.4</v>
      </c>
      <c r="G68" s="20">
        <v>67.4</v>
      </c>
    </row>
    <row r="69" spans="3:7" ht="26.25" customHeight="1">
      <c r="C69" s="3" t="s">
        <v>79</v>
      </c>
      <c r="D69" s="4" t="s">
        <v>60</v>
      </c>
      <c r="E69" s="20">
        <v>67.4</v>
      </c>
      <c r="F69" s="20">
        <v>67.4</v>
      </c>
      <c r="G69" s="20">
        <v>67.4</v>
      </c>
    </row>
    <row r="70" spans="3:7" ht="14.25" customHeight="1">
      <c r="C70" s="3" t="s">
        <v>80</v>
      </c>
      <c r="D70" s="5" t="s">
        <v>49</v>
      </c>
      <c r="E70" s="27">
        <v>2.35</v>
      </c>
      <c r="F70" s="27">
        <v>0.15</v>
      </c>
      <c r="G70" s="27">
        <v>0.15</v>
      </c>
    </row>
    <row r="71" spans="3:7" ht="12.75" customHeight="1">
      <c r="C71" s="3" t="s">
        <v>81</v>
      </c>
      <c r="D71" s="5" t="s">
        <v>61</v>
      </c>
      <c r="E71" s="27">
        <v>2.35</v>
      </c>
      <c r="F71" s="27">
        <v>0.15</v>
      </c>
      <c r="G71" s="27">
        <v>0.15</v>
      </c>
    </row>
    <row r="72" spans="3:7" ht="51" customHeight="1">
      <c r="C72" s="3" t="s">
        <v>81</v>
      </c>
      <c r="D72" s="4" t="s">
        <v>82</v>
      </c>
      <c r="E72" s="27">
        <v>0.15</v>
      </c>
      <c r="F72" s="27">
        <v>0.15</v>
      </c>
      <c r="G72" s="27">
        <v>0.15</v>
      </c>
    </row>
    <row r="73" spans="3:7" ht="114.75" customHeight="1">
      <c r="C73" s="3" t="s">
        <v>81</v>
      </c>
      <c r="D73" s="4" t="s">
        <v>122</v>
      </c>
      <c r="E73" s="27">
        <v>2.2</v>
      </c>
      <c r="F73" s="27"/>
      <c r="G73" s="27"/>
    </row>
    <row r="74" spans="3:7" ht="15" customHeight="1">
      <c r="C74" s="3" t="s">
        <v>83</v>
      </c>
      <c r="D74" s="5" t="s">
        <v>84</v>
      </c>
      <c r="E74" s="31">
        <v>1477</v>
      </c>
      <c r="F74" s="32">
        <v>896</v>
      </c>
      <c r="G74" s="31">
        <v>896</v>
      </c>
    </row>
    <row r="75" spans="3:7" ht="11.25" customHeight="1">
      <c r="C75" s="3" t="s">
        <v>85</v>
      </c>
      <c r="D75" s="5" t="s">
        <v>86</v>
      </c>
      <c r="E75" s="31">
        <v>1477</v>
      </c>
      <c r="F75" s="20">
        <v>896</v>
      </c>
      <c r="G75" s="31">
        <v>896</v>
      </c>
    </row>
    <row r="76" spans="3:7" ht="11.25" customHeight="1">
      <c r="C76" s="3" t="s">
        <v>87</v>
      </c>
      <c r="D76" s="4" t="s">
        <v>88</v>
      </c>
      <c r="E76" s="31">
        <v>1477</v>
      </c>
      <c r="F76" s="20">
        <v>896</v>
      </c>
      <c r="G76" s="31">
        <v>896</v>
      </c>
    </row>
  </sheetData>
  <sheetProtection/>
  <mergeCells count="20">
    <mergeCell ref="D14:G14"/>
    <mergeCell ref="C15:G15"/>
    <mergeCell ref="D8:G8"/>
    <mergeCell ref="C21:C22"/>
    <mergeCell ref="D21:D22"/>
    <mergeCell ref="E21:G21"/>
    <mergeCell ref="C16:G16"/>
    <mergeCell ref="C17:G17"/>
    <mergeCell ref="C10:G10"/>
    <mergeCell ref="C11:G11"/>
    <mergeCell ref="C12:G12"/>
    <mergeCell ref="C13:G13"/>
    <mergeCell ref="B1:G1"/>
    <mergeCell ref="B2:G2"/>
    <mergeCell ref="B3:G3"/>
    <mergeCell ref="B4:G4"/>
    <mergeCell ref="B5:G5"/>
    <mergeCell ref="B6:G6"/>
    <mergeCell ref="B7:G7"/>
    <mergeCell ref="B9:G9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2017-08-10T12:22:47Z</cp:lastPrinted>
  <dcterms:created xsi:type="dcterms:W3CDTF">2006-11-20T13:58:54Z</dcterms:created>
  <dcterms:modified xsi:type="dcterms:W3CDTF">2017-08-10T12:23:10Z</dcterms:modified>
  <cp:category/>
  <cp:version/>
  <cp:contentType/>
  <cp:contentStatus/>
</cp:coreProperties>
</file>