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РПЦ" sheetId="2" r:id="rId2"/>
    <sheet name="ведом" sheetId="3" r:id="rId3"/>
    <sheet name="МП" sheetId="4" r:id="rId4"/>
    <sheet name="Лист2" sheetId="5" r:id="rId5"/>
  </sheets>
  <definedNames>
    <definedName name="_xlnm.Print_Titles" localSheetId="2">'ведом'!$19:$20</definedName>
    <definedName name="_xlnm.Print_Titles" localSheetId="3">'МП'!$21:$21</definedName>
    <definedName name="_xlnm.Print_Titles" localSheetId="1">'РПЦ'!$21:$22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<sst xmlns="http://schemas.openxmlformats.org/spreadsheetml/2006/main" count="1270" uniqueCount="202">
  <si>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</si>
  <si>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</si>
  <si>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</si>
  <si>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</si>
  <si>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</si>
  <si>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</si>
  <si>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</si>
  <si>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</si>
  <si>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</si>
  <si>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</si>
  <si>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</si>
  <si>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</si>
  <si>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</si>
  <si>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</si>
  <si>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</si>
  <si>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</si>
  <si>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</si>
  <si>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</si>
  <si>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</si>
  <si>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</si>
  <si>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</si>
  <si>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</si>
  <si>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</si>
  <si>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</si>
  <si>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</si>
  <si>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</si>
  <si>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</si>
  <si>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</si>
  <si>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</si>
  <si>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</si>
  <si>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</si>
  <si>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</si>
  <si>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</si>
  <si>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</si>
  <si>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</si>
  <si>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</si>
  <si>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</si>
  <si>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</si>
  <si>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</si>
  <si>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</si>
  <si>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</si>
  <si>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</si>
  <si>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</si>
  <si>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</si>
  <si>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</si>
  <si>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</si>
  <si>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</si>
  <si>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</si>
  <si>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</si>
  <si>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</si>
  <si>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</si>
  <si>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"О бюджете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</si>
  <si>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</si>
  <si>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</si>
  <si>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</si>
  <si>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</si>
  <si>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</si>
  <si>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</si>
  <si>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</si>
  <si>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</si>
  <si>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</si>
  <si>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</si>
  <si>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3</t>
  </si>
  <si>
    <t>Староторопское сельское поселение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</si>
  <si>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</si>
  <si>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0310</t>
  </si>
  <si>
    <t>0412</t>
  </si>
  <si>
    <t>Другие вопросы в области национальной экономики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</si>
  <si>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</si>
  <si>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</si>
  <si>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</si>
  <si>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</si>
  <si>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</si>
  <si>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</si>
  <si>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</si>
  <si>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</si>
  <si>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</si>
  <si>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</si>
  <si>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</si>
  <si>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</si>
  <si>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</si>
  <si>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</si>
  <si>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</si>
  <si>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</si>
  <si>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</si>
  <si>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</si>
  <si>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</si>
  <si>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</si>
  <si>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</si>
  <si>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</si>
  <si>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</si>
  <si>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</si>
  <si>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</si>
  <si>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</si>
  <si>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</si>
  <si>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</si>
  <si>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</si>
  <si>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</si>
  <si>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</si>
  <si>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</si>
  <si>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</si>
  <si>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</si>
  <si>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</si>
  <si>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</si>
  <si>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</si>
  <si>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</si>
  <si>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</si>
  <si>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</si>
  <si>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</si>
  <si>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</si>
  <si>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</si>
  <si>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ППП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</si>
  <si>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</si>
  <si>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</si>
  <si>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</si>
  <si>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</si>
  <si>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</si>
  <si>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</si>
  <si>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>Финансовое обеспечениемероприятий по благоустройству территории поселения</t>
  </si>
  <si>
    <t>22201S005Л</t>
  </si>
  <si>
    <t>223014001Б</t>
  </si>
  <si>
    <t>Сумма, тыс.руб.</t>
  </si>
  <si>
    <t>2018                          год</t>
  </si>
  <si>
    <t>2019                      год</t>
  </si>
  <si>
    <t xml:space="preserve">                      Западнодвинского района Тверской области на  2017 год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</si>
  <si>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</si>
  <si>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2015-2019 годы</t>
  </si>
  <si>
    <t>2017                          год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</si>
  <si>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2015-2019 годы.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</si>
  <si>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2015 -2019 годы.</t>
  </si>
  <si>
    <t xml:space="preserve">Распределение бюджетных ассигнований  на реализацию муниципальных программ   и  непрограммным направлениям деятельности по главным распорядителям средств бюджета Староторопского сельского поселения Западнодвинского района Тверской области на 2017 год и на плановый период 2018 и 2019 годов. </t>
  </si>
  <si>
    <t xml:space="preserve">                      к решению Собрания депутатов</t>
  </si>
  <si>
    <t xml:space="preserve">                      Староторопского сельского поселения Западнодвинского</t>
  </si>
  <si>
    <t xml:space="preserve">                      и на плановый период 2018 и 2019 годов."</t>
  </si>
  <si>
    <t xml:space="preserve">                      Приложение №8</t>
  </si>
  <si>
    <t>219004140С</t>
  </si>
  <si>
    <t>211061054О</t>
  </si>
  <si>
    <t>800</t>
  </si>
  <si>
    <t>Иные межбюджетные ассигнования</t>
  </si>
  <si>
    <t>Иные бюджетные ассигнования</t>
  </si>
  <si>
    <t xml:space="preserve">                      района Тверской области от22 декабря 2016 г. №30</t>
  </si>
  <si>
    <t xml:space="preserve">                      района Тверской области от 22 декабря 2016 г. №30</t>
  </si>
  <si>
    <t>Коммунальное хозяйство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</si>
  <si>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</si>
  <si>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</si>
  <si>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</si>
  <si>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</si>
  <si>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</si>
  <si>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1100</t>
  </si>
  <si>
    <t>Физическая культура и спорт</t>
  </si>
  <si>
    <t>1102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</si>
  <si>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</si>
  <si>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</si>
  <si>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</si>
  <si>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222014004Б</t>
  </si>
  <si>
    <t>Финансовое обеспечение по содержанию и проведению ремонтных работ сетей водоснабжения и водоотведения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</si>
  <si>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</si>
  <si>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</si>
  <si>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</si>
  <si>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</si>
  <si>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Финансовое обеспечение мероприятий по благоустройству территории поселения</t>
  </si>
  <si>
    <t xml:space="preserve">Подпрограмма 2  Повышение надежности и эффективности функционирования объектов коммунальногохозяйства Староторопского сельского поселения. </t>
  </si>
  <si>
    <t>2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</si>
  <si>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</si>
  <si>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</si>
  <si>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</si>
  <si>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</si>
  <si>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>О внесении изменений в решение от  22.12.2016г. №30</t>
  </si>
  <si>
    <t xml:space="preserve">                                               Западнодвинского района тверской области  на 2017год</t>
  </si>
  <si>
    <t xml:space="preserve">О внесении изменений в решение от  22.12.2016г. №30 </t>
  </si>
  <si>
    <t xml:space="preserve">О внесении изменений в решение от  22.12.2016г. № 30 </t>
  </si>
  <si>
    <t xml:space="preserve">                                               Западнодвинского района тверской области  на 2017 год </t>
  </si>
  <si>
    <t xml:space="preserve">Подпрограмма Повышение надежности и эффективности функционирования объектов коммунального хозяйства и объектов муниципальной собственности Староторопского сельского поселения. 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</si>
  <si>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</si>
  <si>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                                               Западнодвинского района тверской области  на 2017 год</t>
  </si>
  <si>
    <t>1000</t>
  </si>
  <si>
    <t>Социальная политика</t>
  </si>
  <si>
    <t>1003</t>
  </si>
  <si>
    <t>402</t>
  </si>
  <si>
    <t>Социальное обеспечение населению</t>
  </si>
  <si>
    <t>Приобретение жилых помещений для малоимущих и многодетных семей, нуждающихся в улучшении жилищных условий за счет средств местного бюджета</t>
  </si>
  <si>
    <t>400</t>
  </si>
  <si>
    <t>Бюджетные инвестиции</t>
  </si>
  <si>
    <t>412</t>
  </si>
  <si>
    <t>21102S029Б</t>
  </si>
  <si>
    <t>Муниципальная программа "Повышение эффективности муниципального управления в Староторопском сельском поселении Западнодвинского района Тверской области"  на 2015-2019 годы.</t>
  </si>
  <si>
    <t>Социальное обеспечение населения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</si>
  <si>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бюджетов на 2017год и на плановый период 2018 и 2019 годов. </t>
  </si>
  <si>
    <t>Распределение бюджетных ассигнований бюджета Староторопского сельского поселения Западнодвинского района Тверкой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класификации расходов  бюджетов на 2017 год и на плановый период 2018 и 2019 годов.</t>
  </si>
  <si>
    <t>850</t>
  </si>
  <si>
    <t>Уплата налогов, сборов и иных платежей</t>
  </si>
  <si>
    <t xml:space="preserve">                                                     Приложение  №6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</si>
  <si>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</si>
  <si>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</si>
  <si>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</si>
  <si>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0000000000</t>
  </si>
  <si>
    <t>от   06 июля  2017 г.  № 10</t>
  </si>
  <si>
    <t xml:space="preserve">                                                     Приложение  №1</t>
  </si>
  <si>
    <t>от   06 июля 2017 г.  № 10</t>
  </si>
  <si>
    <t>от  06 июля 2017 г.  № 10</t>
  </si>
  <si>
    <t>от   06 июля 2017 г.  №10</t>
  </si>
  <si>
    <t xml:space="preserve">                                                     Приложение  №2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</si>
</sst>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8.8515625" style="0" customWidth="1"/>
    <col min="5" max="7" width="10.7109375" style="0" customWidth="1"/>
  </cols>
  <sheetData>
    <row r="1" spans="1:7" ht="12.75">
      <c r="A1" s="112" t="s">
        <v>197</v>
      </c>
      <c r="B1" s="112"/>
      <c r="C1" s="112"/>
      <c r="D1" s="112"/>
      <c r="E1" s="112"/>
      <c r="F1" s="112"/>
      <c r="G1" s="112"/>
    </row>
    <row r="2" spans="1:7" ht="12.75">
      <c r="A2" s="113" t="s">
        <v>163</v>
      </c>
      <c r="B2" s="113"/>
      <c r="C2" s="113"/>
      <c r="D2" s="113"/>
      <c r="E2" s="113"/>
      <c r="F2" s="113"/>
      <c r="G2" s="113"/>
    </row>
    <row r="3" spans="1:7" ht="12.75">
      <c r="A3" s="113" t="s">
        <v>164</v>
      </c>
      <c r="B3" s="113"/>
      <c r="C3" s="113"/>
      <c r="D3" s="113"/>
      <c r="E3" s="113"/>
      <c r="F3" s="113"/>
      <c r="G3" s="113"/>
    </row>
    <row r="4" spans="1:7" ht="12.75">
      <c r="A4" s="113" t="s">
        <v>165</v>
      </c>
      <c r="B4" s="113"/>
      <c r="C4" s="113"/>
      <c r="D4" s="113"/>
      <c r="E4" s="113"/>
      <c r="F4" s="113"/>
      <c r="G4" s="113"/>
    </row>
    <row r="5" spans="1:7" ht="12.75">
      <c r="A5" s="113" t="s">
        <v>167</v>
      </c>
      <c r="B5" s="113"/>
      <c r="C5" s="113"/>
      <c r="D5" s="113"/>
      <c r="E5" s="113"/>
      <c r="F5" s="113"/>
      <c r="G5" s="113"/>
    </row>
    <row r="6" spans="1:7" ht="12.75">
      <c r="A6" s="113" t="s">
        <v>166</v>
      </c>
      <c r="B6" s="113"/>
      <c r="C6" s="113"/>
      <c r="D6" s="113"/>
      <c r="E6" s="113"/>
      <c r="F6" s="113"/>
      <c r="G6" s="113"/>
    </row>
    <row r="7" spans="1:7" ht="12.75">
      <c r="A7" s="113" t="s">
        <v>168</v>
      </c>
      <c r="B7" s="113"/>
      <c r="C7" s="113"/>
      <c r="D7" s="113"/>
      <c r="E7" s="113"/>
      <c r="F7" s="113"/>
      <c r="G7" s="113"/>
    </row>
    <row r="8" spans="1:7" ht="12.75">
      <c r="A8" s="67"/>
      <c r="B8" s="67"/>
      <c r="C8" s="67"/>
      <c r="D8" s="75" t="s">
        <v>133</v>
      </c>
      <c r="E8" s="75"/>
      <c r="F8" s="75"/>
      <c r="G8" s="75"/>
    </row>
    <row r="9" spans="1:7" ht="12.75">
      <c r="A9" s="113" t="s">
        <v>196</v>
      </c>
      <c r="B9" s="113"/>
      <c r="C9" s="113"/>
      <c r="D9" s="113"/>
      <c r="E9" s="113"/>
      <c r="F9" s="113"/>
      <c r="G9" s="113"/>
    </row>
    <row r="10" spans="1:7" ht="12.75">
      <c r="A10" s="9"/>
      <c r="B10" s="9"/>
      <c r="C10" s="9"/>
      <c r="D10" s="76" t="s">
        <v>115</v>
      </c>
      <c r="E10" s="76"/>
      <c r="F10" s="76"/>
      <c r="G10" s="76"/>
    </row>
    <row r="11" spans="1:7" ht="12.75">
      <c r="A11" s="9"/>
      <c r="B11" s="9"/>
      <c r="C11" s="9"/>
      <c r="D11" s="75" t="s">
        <v>131</v>
      </c>
      <c r="E11" s="75"/>
      <c r="F11" s="75"/>
      <c r="G11" s="75"/>
    </row>
    <row r="12" spans="1:7" ht="12.75">
      <c r="A12" s="9"/>
      <c r="B12" s="9"/>
      <c r="C12" s="9"/>
      <c r="D12" s="75" t="s">
        <v>132</v>
      </c>
      <c r="E12" s="75"/>
      <c r="F12" s="75"/>
      <c r="G12" s="75"/>
    </row>
    <row r="13" spans="1:7" ht="12.75">
      <c r="A13" s="9"/>
      <c r="B13" s="9"/>
      <c r="C13" s="9"/>
      <c r="D13" s="75" t="s">
        <v>141</v>
      </c>
      <c r="E13" s="75"/>
      <c r="F13" s="75"/>
      <c r="G13" s="75"/>
    </row>
    <row r="14" spans="1:7" ht="12.75">
      <c r="A14" s="11"/>
      <c r="B14" s="11"/>
      <c r="C14" s="11"/>
      <c r="D14" s="75" t="s">
        <v>51</v>
      </c>
      <c r="E14" s="75"/>
      <c r="F14" s="75"/>
      <c r="G14" s="75"/>
    </row>
    <row r="15" spans="1:7" ht="12.75">
      <c r="A15" s="11"/>
      <c r="B15" s="11"/>
      <c r="C15" s="11"/>
      <c r="D15" s="75" t="s">
        <v>124</v>
      </c>
      <c r="E15" s="75"/>
      <c r="F15" s="75"/>
      <c r="G15" s="75"/>
    </row>
    <row r="16" spans="1:7" ht="12.75">
      <c r="A16" s="11"/>
      <c r="B16" s="11"/>
      <c r="C16" s="11"/>
      <c r="D16" s="75" t="s">
        <v>133</v>
      </c>
      <c r="E16" s="75"/>
      <c r="F16" s="75"/>
      <c r="G16" s="75"/>
    </row>
    <row r="17" spans="1:6" ht="3.75" customHeight="1">
      <c r="A17" s="11"/>
      <c r="B17" s="11"/>
      <c r="C17" s="11"/>
      <c r="D17" s="80"/>
      <c r="E17" s="80"/>
      <c r="F17" s="80"/>
    </row>
    <row r="18" spans="1:7" ht="42.75" customHeight="1">
      <c r="A18" s="81" t="s">
        <v>187</v>
      </c>
      <c r="B18" s="81"/>
      <c r="C18" s="81"/>
      <c r="D18" s="81"/>
      <c r="E18" s="81"/>
      <c r="F18" s="81"/>
      <c r="G18" s="81"/>
    </row>
    <row r="19" spans="1:6" ht="12.75" customHeight="1">
      <c r="A19" s="81"/>
      <c r="B19" s="81"/>
      <c r="C19" s="81"/>
      <c r="D19" s="81"/>
      <c r="E19" s="12"/>
      <c r="F19" s="10"/>
    </row>
    <row r="20" spans="1:6" ht="12.75" hidden="1">
      <c r="A20" s="82"/>
      <c r="B20" s="82"/>
      <c r="C20" s="82"/>
      <c r="D20" s="82"/>
      <c r="E20" s="12"/>
      <c r="F20" s="10"/>
    </row>
    <row r="21" spans="1:7" ht="21" customHeight="1">
      <c r="A21" s="83" t="s">
        <v>1</v>
      </c>
      <c r="B21" s="88" t="s">
        <v>4</v>
      </c>
      <c r="C21" s="89"/>
      <c r="D21" s="90"/>
      <c r="E21" s="85" t="s">
        <v>121</v>
      </c>
      <c r="F21" s="86"/>
      <c r="G21" s="87"/>
    </row>
    <row r="22" spans="1:7" ht="26.25" customHeight="1">
      <c r="A22" s="84"/>
      <c r="B22" s="91"/>
      <c r="C22" s="92"/>
      <c r="D22" s="93"/>
      <c r="E22" s="48" t="s">
        <v>127</v>
      </c>
      <c r="F22" s="48" t="s">
        <v>122</v>
      </c>
      <c r="G22" s="48" t="s">
        <v>123</v>
      </c>
    </row>
    <row r="23" spans="1:7" ht="28.5" customHeight="1">
      <c r="A23" s="2"/>
      <c r="B23" s="77" t="s">
        <v>5</v>
      </c>
      <c r="C23" s="78"/>
      <c r="D23" s="79"/>
      <c r="E23" s="49">
        <f>E25+E30+E32+E35+E38+E43+E45+E41</f>
        <v>4485.92</v>
      </c>
      <c r="F23" s="16">
        <f>F24</f>
        <v>3439.55</v>
      </c>
      <c r="G23" s="16">
        <f>G24</f>
        <v>3426.3500000000004</v>
      </c>
    </row>
    <row r="24" spans="1:7" ht="27" customHeight="1">
      <c r="A24" s="2"/>
      <c r="B24" s="77" t="s">
        <v>52</v>
      </c>
      <c r="C24" s="78"/>
      <c r="D24" s="79"/>
      <c r="E24" s="49">
        <f>E23</f>
        <v>4485.92</v>
      </c>
      <c r="F24" s="49">
        <f>F25+F30+F35+F38+F45</f>
        <v>3439.55</v>
      </c>
      <c r="G24" s="49">
        <f>G25+G30+G35+G38+G45</f>
        <v>3426.3500000000004</v>
      </c>
    </row>
    <row r="25" spans="1:7" ht="21" customHeight="1">
      <c r="A25" s="4" t="s">
        <v>6</v>
      </c>
      <c r="B25" s="97" t="s">
        <v>7</v>
      </c>
      <c r="C25" s="98"/>
      <c r="D25" s="99"/>
      <c r="E25" s="49">
        <f>E26+E27+E28+E29</f>
        <v>1663.05</v>
      </c>
      <c r="F25" s="49">
        <f>F26+F27+F28+F29</f>
        <v>1648.15</v>
      </c>
      <c r="G25" s="49">
        <f>G26+G27+G28+G29</f>
        <v>1634.95</v>
      </c>
    </row>
    <row r="26" spans="1:7" ht="27.75" customHeight="1">
      <c r="A26" s="6" t="s">
        <v>8</v>
      </c>
      <c r="B26" s="94" t="s">
        <v>9</v>
      </c>
      <c r="C26" s="95"/>
      <c r="D26" s="96"/>
      <c r="E26" s="14">
        <v>569</v>
      </c>
      <c r="F26" s="14">
        <v>569</v>
      </c>
      <c r="G26" s="46">
        <v>569</v>
      </c>
    </row>
    <row r="27" spans="1:7" ht="38.25" customHeight="1">
      <c r="A27" s="6" t="s">
        <v>12</v>
      </c>
      <c r="B27" s="94" t="s">
        <v>13</v>
      </c>
      <c r="C27" s="95"/>
      <c r="D27" s="96"/>
      <c r="E27" s="14">
        <v>1090.7</v>
      </c>
      <c r="F27" s="46">
        <v>1078</v>
      </c>
      <c r="G27" s="46">
        <v>1064.8</v>
      </c>
    </row>
    <row r="28" spans="1:7" ht="16.5" customHeight="1">
      <c r="A28" s="6" t="s">
        <v>36</v>
      </c>
      <c r="B28" s="94" t="s">
        <v>114</v>
      </c>
      <c r="C28" s="95"/>
      <c r="D28" s="96"/>
      <c r="E28" s="14">
        <v>1</v>
      </c>
      <c r="F28" s="14">
        <v>1</v>
      </c>
      <c r="G28" s="14">
        <v>1</v>
      </c>
    </row>
    <row r="29" spans="1:7" ht="17.25" customHeight="1">
      <c r="A29" s="6" t="s">
        <v>36</v>
      </c>
      <c r="B29" s="94" t="s">
        <v>37</v>
      </c>
      <c r="C29" s="95"/>
      <c r="D29" s="96"/>
      <c r="E29" s="15">
        <v>2.35</v>
      </c>
      <c r="F29" s="15">
        <v>0.15</v>
      </c>
      <c r="G29" s="15">
        <v>0.15</v>
      </c>
    </row>
    <row r="30" spans="1:7" ht="18" customHeight="1">
      <c r="A30" s="7" t="s">
        <v>16</v>
      </c>
      <c r="B30" s="97" t="s">
        <v>17</v>
      </c>
      <c r="C30" s="98"/>
      <c r="D30" s="99"/>
      <c r="E30" s="13">
        <v>67.4</v>
      </c>
      <c r="F30" s="13">
        <v>67.4</v>
      </c>
      <c r="G30" s="13">
        <v>67.4</v>
      </c>
    </row>
    <row r="31" spans="1:7" ht="15.75" customHeight="1">
      <c r="A31" s="6" t="s">
        <v>18</v>
      </c>
      <c r="B31" s="94" t="s">
        <v>19</v>
      </c>
      <c r="C31" s="95"/>
      <c r="D31" s="96"/>
      <c r="E31" s="14">
        <v>67.4</v>
      </c>
      <c r="F31" s="14">
        <v>67.4</v>
      </c>
      <c r="G31" s="14">
        <v>67.4</v>
      </c>
    </row>
    <row r="32" spans="1:7" ht="29.25" customHeight="1">
      <c r="A32" s="4" t="s">
        <v>143</v>
      </c>
      <c r="B32" s="97" t="s">
        <v>144</v>
      </c>
      <c r="C32" s="98"/>
      <c r="D32" s="99"/>
      <c r="E32" s="52">
        <f>E33+E34</f>
        <v>146</v>
      </c>
      <c r="F32" s="14"/>
      <c r="G32" s="14"/>
    </row>
    <row r="33" spans="1:7" ht="27" customHeight="1">
      <c r="A33" s="2" t="s">
        <v>145</v>
      </c>
      <c r="B33" s="100" t="s">
        <v>146</v>
      </c>
      <c r="C33" s="101"/>
      <c r="D33" s="102"/>
      <c r="E33" s="14">
        <v>34</v>
      </c>
      <c r="F33" s="14"/>
      <c r="G33" s="14"/>
    </row>
    <row r="34" spans="1:7" ht="16.5" customHeight="1">
      <c r="A34" s="2" t="s">
        <v>65</v>
      </c>
      <c r="B34" s="100" t="s">
        <v>147</v>
      </c>
      <c r="C34" s="101"/>
      <c r="D34" s="102"/>
      <c r="E34" s="14">
        <v>112</v>
      </c>
      <c r="F34" s="14"/>
      <c r="G34" s="14"/>
    </row>
    <row r="35" spans="1:7" ht="15.75" customHeight="1">
      <c r="A35" s="7" t="s">
        <v>32</v>
      </c>
      <c r="B35" s="97" t="s">
        <v>33</v>
      </c>
      <c r="C35" s="98"/>
      <c r="D35" s="99"/>
      <c r="E35" s="13">
        <f>E36+E37</f>
        <v>1532.2</v>
      </c>
      <c r="F35" s="13">
        <v>1447.2</v>
      </c>
      <c r="G35" s="13">
        <v>1447.2</v>
      </c>
    </row>
    <row r="36" spans="1:7" ht="16.5" customHeight="1">
      <c r="A36" s="6" t="s">
        <v>34</v>
      </c>
      <c r="B36" s="94" t="s">
        <v>35</v>
      </c>
      <c r="C36" s="95"/>
      <c r="D36" s="96"/>
      <c r="E36" s="41">
        <v>1447.2</v>
      </c>
      <c r="F36" s="41">
        <v>1447.2</v>
      </c>
      <c r="G36" s="41">
        <v>1447.2</v>
      </c>
    </row>
    <row r="37" spans="1:7" ht="16.5" customHeight="1">
      <c r="A37" s="2" t="s">
        <v>66</v>
      </c>
      <c r="B37" s="100" t="s">
        <v>67</v>
      </c>
      <c r="C37" s="101"/>
      <c r="D37" s="102"/>
      <c r="E37" s="41">
        <v>85</v>
      </c>
      <c r="F37" s="41"/>
      <c r="G37" s="41"/>
    </row>
    <row r="38" spans="1:7" ht="15.75" customHeight="1">
      <c r="A38" s="7" t="s">
        <v>20</v>
      </c>
      <c r="B38" s="97" t="s">
        <v>21</v>
      </c>
      <c r="C38" s="98"/>
      <c r="D38" s="99"/>
      <c r="E38" s="13">
        <f>E39+E40</f>
        <v>307</v>
      </c>
      <c r="F38" s="13">
        <f>F40</f>
        <v>67.5</v>
      </c>
      <c r="G38" s="13">
        <f>G40</f>
        <v>67.5</v>
      </c>
    </row>
    <row r="39" spans="1:7" ht="18" customHeight="1">
      <c r="A39" s="2" t="s">
        <v>22</v>
      </c>
      <c r="B39" s="100" t="s">
        <v>142</v>
      </c>
      <c r="C39" s="101"/>
      <c r="D39" s="102"/>
      <c r="E39" s="51">
        <v>30</v>
      </c>
      <c r="F39" s="13"/>
      <c r="G39" s="13"/>
    </row>
    <row r="40" spans="1:7" ht="12" customHeight="1">
      <c r="A40" s="6" t="s">
        <v>23</v>
      </c>
      <c r="B40" s="94" t="s">
        <v>24</v>
      </c>
      <c r="C40" s="95"/>
      <c r="D40" s="96"/>
      <c r="E40" s="14">
        <v>277</v>
      </c>
      <c r="F40" s="14">
        <v>67.5</v>
      </c>
      <c r="G40" s="14">
        <v>67.5</v>
      </c>
    </row>
    <row r="41" spans="1:7" ht="19.5" customHeight="1">
      <c r="A41" s="68" t="s">
        <v>175</v>
      </c>
      <c r="B41" s="103" t="s">
        <v>176</v>
      </c>
      <c r="C41" s="104"/>
      <c r="D41" s="105"/>
      <c r="E41" s="52">
        <v>531</v>
      </c>
      <c r="F41" s="14">
        <v>0</v>
      </c>
      <c r="G41" s="14">
        <v>0</v>
      </c>
    </row>
    <row r="42" spans="1:7" ht="14.25" customHeight="1">
      <c r="A42" s="6" t="s">
        <v>177</v>
      </c>
      <c r="B42" s="106" t="s">
        <v>186</v>
      </c>
      <c r="C42" s="107"/>
      <c r="D42" s="108"/>
      <c r="E42" s="14">
        <v>531</v>
      </c>
      <c r="F42" s="14">
        <v>0</v>
      </c>
      <c r="G42" s="14">
        <v>0</v>
      </c>
    </row>
    <row r="43" spans="1:7" ht="13.5" customHeight="1">
      <c r="A43" s="7" t="s">
        <v>148</v>
      </c>
      <c r="B43" s="97" t="s">
        <v>149</v>
      </c>
      <c r="C43" s="98"/>
      <c r="D43" s="99"/>
      <c r="E43" s="53">
        <f>E44</f>
        <v>29.97</v>
      </c>
      <c r="F43" s="14"/>
      <c r="G43" s="14"/>
    </row>
    <row r="44" spans="1:7" ht="19.5" customHeight="1">
      <c r="A44" s="2" t="s">
        <v>150</v>
      </c>
      <c r="B44" s="100" t="s">
        <v>151</v>
      </c>
      <c r="C44" s="101"/>
      <c r="D44" s="102"/>
      <c r="E44" s="54">
        <v>29.97</v>
      </c>
      <c r="F44" s="14"/>
      <c r="G44" s="14"/>
    </row>
    <row r="45" spans="1:7" ht="39" customHeight="1">
      <c r="A45" s="7" t="s">
        <v>26</v>
      </c>
      <c r="B45" s="109" t="s">
        <v>27</v>
      </c>
      <c r="C45" s="110"/>
      <c r="D45" s="111"/>
      <c r="E45" s="13">
        <v>209.3</v>
      </c>
      <c r="F45" s="13">
        <v>209.3</v>
      </c>
      <c r="G45" s="13">
        <v>209.3</v>
      </c>
    </row>
    <row r="46" spans="1:7" ht="18" customHeight="1">
      <c r="A46" s="6">
        <v>1403</v>
      </c>
      <c r="B46" s="94" t="s">
        <v>29</v>
      </c>
      <c r="C46" s="95"/>
      <c r="D46" s="96"/>
      <c r="E46" s="14">
        <v>209.3</v>
      </c>
      <c r="F46" s="14">
        <v>209.3</v>
      </c>
      <c r="G46" s="14">
        <v>209.3</v>
      </c>
    </row>
  </sheetData>
  <sheetProtection/>
  <mergeCells count="47">
    <mergeCell ref="A9:G9"/>
    <mergeCell ref="A5:G5"/>
    <mergeCell ref="A6:G6"/>
    <mergeCell ref="A7:G7"/>
    <mergeCell ref="D8:G8"/>
    <mergeCell ref="A1:G1"/>
    <mergeCell ref="A2:G2"/>
    <mergeCell ref="A3:G3"/>
    <mergeCell ref="A4:G4"/>
    <mergeCell ref="B25:D25"/>
    <mergeCell ref="B35:D35"/>
    <mergeCell ref="B30:D30"/>
    <mergeCell ref="B39:D39"/>
    <mergeCell ref="B32:D32"/>
    <mergeCell ref="B33:D33"/>
    <mergeCell ref="B34:D34"/>
    <mergeCell ref="B37:D37"/>
    <mergeCell ref="B26:D26"/>
    <mergeCell ref="B27:D27"/>
    <mergeCell ref="B31:D31"/>
    <mergeCell ref="B28:D28"/>
    <mergeCell ref="B29:D29"/>
    <mergeCell ref="B45:D45"/>
    <mergeCell ref="B46:D46"/>
    <mergeCell ref="B36:D36"/>
    <mergeCell ref="B38:D38"/>
    <mergeCell ref="B43:D43"/>
    <mergeCell ref="B44:D44"/>
    <mergeCell ref="B40:D40"/>
    <mergeCell ref="B41:D41"/>
    <mergeCell ref="B42:D42"/>
    <mergeCell ref="B24:D24"/>
    <mergeCell ref="D17:F17"/>
    <mergeCell ref="A19:D19"/>
    <mergeCell ref="A20:D20"/>
    <mergeCell ref="A18:G18"/>
    <mergeCell ref="A21:A22"/>
    <mergeCell ref="E21:G21"/>
    <mergeCell ref="B21:D22"/>
    <mergeCell ref="B23:D23"/>
    <mergeCell ref="D15:G15"/>
    <mergeCell ref="D16:G16"/>
    <mergeCell ref="D10:G10"/>
    <mergeCell ref="D11:G11"/>
    <mergeCell ref="D12:G12"/>
    <mergeCell ref="D13:G13"/>
    <mergeCell ref="D14:G14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32" customWidth="1"/>
    <col min="2" max="2" width="12.7109375" style="33" customWidth="1"/>
    <col min="3" max="3" width="5.28125" style="32" customWidth="1"/>
    <col min="4" max="4" width="41.7109375" style="32" customWidth="1"/>
    <col min="5" max="5" width="10.28125" style="32" customWidth="1"/>
    <col min="6" max="7" width="10.7109375" style="0" customWidth="1"/>
  </cols>
  <sheetData>
    <row r="1" spans="1:7" ht="12.75">
      <c r="A1" s="112" t="s">
        <v>197</v>
      </c>
      <c r="B1" s="112"/>
      <c r="C1" s="112"/>
      <c r="D1" s="112"/>
      <c r="E1" s="112"/>
      <c r="F1" s="112"/>
      <c r="G1" s="112"/>
    </row>
    <row r="2" spans="1:7" ht="12.75">
      <c r="A2" s="113" t="s">
        <v>163</v>
      </c>
      <c r="B2" s="113"/>
      <c r="C2" s="113"/>
      <c r="D2" s="113"/>
      <c r="E2" s="113"/>
      <c r="F2" s="113"/>
      <c r="G2" s="113"/>
    </row>
    <row r="3" spans="1:7" ht="12.75">
      <c r="A3" s="113" t="s">
        <v>164</v>
      </c>
      <c r="B3" s="113"/>
      <c r="C3" s="113"/>
      <c r="D3" s="113"/>
      <c r="E3" s="113"/>
      <c r="F3" s="113"/>
      <c r="G3" s="113"/>
    </row>
    <row r="4" spans="1:7" ht="12.75">
      <c r="A4" s="113" t="s">
        <v>165</v>
      </c>
      <c r="B4" s="113"/>
      <c r="C4" s="113"/>
      <c r="D4" s="113"/>
      <c r="E4" s="113"/>
      <c r="F4" s="113"/>
      <c r="G4" s="113"/>
    </row>
    <row r="5" spans="1:7" ht="12.75">
      <c r="A5" s="113" t="s">
        <v>169</v>
      </c>
      <c r="B5" s="113"/>
      <c r="C5" s="113"/>
      <c r="D5" s="113"/>
      <c r="E5" s="113"/>
      <c r="F5" s="113"/>
      <c r="G5" s="113"/>
    </row>
    <row r="6" spans="1:7" ht="12.75">
      <c r="A6" s="113" t="s">
        <v>166</v>
      </c>
      <c r="B6" s="113"/>
      <c r="C6" s="113"/>
      <c r="D6" s="113"/>
      <c r="E6" s="113"/>
      <c r="F6" s="113"/>
      <c r="G6" s="113"/>
    </row>
    <row r="7" spans="1:7" ht="12.75">
      <c r="A7" s="113" t="s">
        <v>171</v>
      </c>
      <c r="B7" s="113"/>
      <c r="C7" s="113"/>
      <c r="D7" s="113"/>
      <c r="E7" s="113"/>
      <c r="F7" s="113"/>
      <c r="G7" s="113"/>
    </row>
    <row r="8" spans="1:7" ht="12.75">
      <c r="A8" s="67"/>
      <c r="B8" s="67"/>
      <c r="C8" s="67"/>
      <c r="D8" s="75" t="s">
        <v>133</v>
      </c>
      <c r="E8" s="75"/>
      <c r="F8" s="75"/>
      <c r="G8" s="75"/>
    </row>
    <row r="9" spans="1:7" ht="12.75">
      <c r="A9" s="113" t="s">
        <v>198</v>
      </c>
      <c r="B9" s="113"/>
      <c r="C9" s="113"/>
      <c r="D9" s="113"/>
      <c r="E9" s="113"/>
      <c r="F9" s="113"/>
      <c r="G9" s="113"/>
    </row>
    <row r="10" spans="1:6" ht="12.75">
      <c r="A10" s="67"/>
      <c r="B10" s="67"/>
      <c r="C10" s="67"/>
      <c r="D10" s="67"/>
      <c r="E10" s="67"/>
      <c r="F10" s="67"/>
    </row>
    <row r="11" spans="1:7" ht="12.75">
      <c r="A11" s="17"/>
      <c r="B11" s="18"/>
      <c r="C11" s="17"/>
      <c r="D11" s="114" t="s">
        <v>134</v>
      </c>
      <c r="E11" s="114"/>
      <c r="F11" s="114"/>
      <c r="G11" s="114"/>
    </row>
    <row r="12" spans="1:7" ht="12.75">
      <c r="A12" s="17"/>
      <c r="B12" s="18"/>
      <c r="C12" s="17"/>
      <c r="D12" s="75" t="s">
        <v>131</v>
      </c>
      <c r="E12" s="75"/>
      <c r="F12" s="75"/>
      <c r="G12" s="75"/>
    </row>
    <row r="13" spans="1:7" ht="12.75">
      <c r="A13" s="17"/>
      <c r="B13" s="18"/>
      <c r="C13" s="17"/>
      <c r="D13" s="75" t="s">
        <v>132</v>
      </c>
      <c r="E13" s="75"/>
      <c r="F13" s="75"/>
      <c r="G13" s="75"/>
    </row>
    <row r="14" spans="1:7" ht="12.75">
      <c r="A14" s="17"/>
      <c r="B14" s="18"/>
      <c r="C14" s="17"/>
      <c r="D14" s="75" t="s">
        <v>140</v>
      </c>
      <c r="E14" s="75"/>
      <c r="F14" s="75"/>
      <c r="G14" s="75"/>
    </row>
    <row r="15" spans="1:7" ht="12.75">
      <c r="A15" s="20"/>
      <c r="B15" s="21"/>
      <c r="C15" s="20"/>
      <c r="D15" s="75" t="s">
        <v>51</v>
      </c>
      <c r="E15" s="75"/>
      <c r="F15" s="75"/>
      <c r="G15" s="75"/>
    </row>
    <row r="16" spans="1:7" ht="12.75">
      <c r="A16" s="20"/>
      <c r="B16" s="21"/>
      <c r="C16" s="20"/>
      <c r="D16" s="75" t="s">
        <v>124</v>
      </c>
      <c r="E16" s="75"/>
      <c r="F16" s="75"/>
      <c r="G16" s="75"/>
    </row>
    <row r="17" spans="1:7" ht="12.75">
      <c r="A17" s="20"/>
      <c r="B17" s="21"/>
      <c r="C17" s="20"/>
      <c r="D17" s="75" t="s">
        <v>133</v>
      </c>
      <c r="E17" s="75"/>
      <c r="F17" s="75"/>
      <c r="G17" s="75"/>
    </row>
    <row r="18" spans="1:5" ht="6" customHeight="1">
      <c r="A18" s="20"/>
      <c r="B18" s="21"/>
      <c r="C18" s="20"/>
      <c r="D18" s="115"/>
      <c r="E18" s="115"/>
    </row>
    <row r="19" spans="1:7" ht="71.25" customHeight="1">
      <c r="A19" s="119" t="s">
        <v>188</v>
      </c>
      <c r="B19" s="119"/>
      <c r="C19" s="119"/>
      <c r="D19" s="119"/>
      <c r="E19" s="119"/>
      <c r="F19" s="119"/>
      <c r="G19" s="119"/>
    </row>
    <row r="20" spans="1:5" ht="12.75">
      <c r="A20" s="116"/>
      <c r="B20" s="116"/>
      <c r="C20" s="116"/>
      <c r="D20" s="116"/>
      <c r="E20" s="22"/>
    </row>
    <row r="21" spans="1:7" ht="18.75" customHeight="1">
      <c r="A21" s="83" t="s">
        <v>1</v>
      </c>
      <c r="B21" s="117" t="s">
        <v>2</v>
      </c>
      <c r="C21" s="83" t="s">
        <v>3</v>
      </c>
      <c r="D21" s="83" t="s">
        <v>4</v>
      </c>
      <c r="E21" s="85" t="s">
        <v>121</v>
      </c>
      <c r="F21" s="86"/>
      <c r="G21" s="87"/>
    </row>
    <row r="22" spans="1:7" ht="29.25" customHeight="1">
      <c r="A22" s="84"/>
      <c r="B22" s="118"/>
      <c r="C22" s="84"/>
      <c r="D22" s="84"/>
      <c r="E22" s="48" t="s">
        <v>127</v>
      </c>
      <c r="F22" s="48" t="s">
        <v>123</v>
      </c>
      <c r="G22" s="48" t="s">
        <v>123</v>
      </c>
    </row>
    <row r="23" spans="1:7" ht="25.5" customHeight="1">
      <c r="A23" s="2"/>
      <c r="B23" s="2"/>
      <c r="C23" s="2"/>
      <c r="D23" s="3" t="s">
        <v>5</v>
      </c>
      <c r="E23" s="49">
        <f>E24+E57+E72+E85+E105+E152+E159+E146</f>
        <v>4485.92</v>
      </c>
      <c r="F23" s="49">
        <f>F24+F57+F85+F105+F159</f>
        <v>3439.55</v>
      </c>
      <c r="G23" s="49">
        <f>G24+G57+G85+G105+G159</f>
        <v>3426.3500000000004</v>
      </c>
    </row>
    <row r="24" spans="1:7" ht="21" customHeight="1">
      <c r="A24" s="4" t="s">
        <v>6</v>
      </c>
      <c r="B24" s="4"/>
      <c r="C24" s="4"/>
      <c r="D24" s="5" t="s">
        <v>7</v>
      </c>
      <c r="E24" s="49">
        <f>E25+E31+E41+E46</f>
        <v>1663.05</v>
      </c>
      <c r="F24" s="49">
        <f>F25+F31+F41+F46</f>
        <v>1648.15</v>
      </c>
      <c r="G24" s="49">
        <f>G25+G31+G41+G46</f>
        <v>1634.95</v>
      </c>
    </row>
    <row r="25" spans="1:7" ht="25.5" customHeight="1">
      <c r="A25" s="2" t="s">
        <v>8</v>
      </c>
      <c r="B25" s="2"/>
      <c r="C25" s="2"/>
      <c r="D25" s="24" t="s">
        <v>9</v>
      </c>
      <c r="E25" s="25">
        <v>569</v>
      </c>
      <c r="F25" s="25">
        <v>569</v>
      </c>
      <c r="G25" s="25">
        <v>569</v>
      </c>
    </row>
    <row r="26" spans="1:7" ht="63.75" customHeight="1">
      <c r="A26" s="2" t="s">
        <v>8</v>
      </c>
      <c r="B26" s="2" t="s">
        <v>68</v>
      </c>
      <c r="C26" s="2"/>
      <c r="D26" s="24" t="s">
        <v>128</v>
      </c>
      <c r="E26" s="25">
        <v>569</v>
      </c>
      <c r="F26" s="25">
        <v>569</v>
      </c>
      <c r="G26" s="25">
        <v>569</v>
      </c>
    </row>
    <row r="27" spans="1:7" ht="22.5" customHeight="1">
      <c r="A27" s="2" t="s">
        <v>8</v>
      </c>
      <c r="B27" s="2" t="s">
        <v>70</v>
      </c>
      <c r="C27" s="2"/>
      <c r="D27" s="24" t="s">
        <v>54</v>
      </c>
      <c r="E27" s="25">
        <v>569</v>
      </c>
      <c r="F27" s="25">
        <v>569</v>
      </c>
      <c r="G27" s="25">
        <v>569</v>
      </c>
    </row>
    <row r="28" spans="1:7" ht="51" customHeight="1">
      <c r="A28" s="2" t="s">
        <v>8</v>
      </c>
      <c r="B28" s="2" t="s">
        <v>135</v>
      </c>
      <c r="C28" s="2"/>
      <c r="D28" s="24" t="s">
        <v>38</v>
      </c>
      <c r="E28" s="25">
        <v>569</v>
      </c>
      <c r="F28" s="25">
        <v>569</v>
      </c>
      <c r="G28" s="25">
        <v>569</v>
      </c>
    </row>
    <row r="29" spans="1:7" ht="65.25" customHeight="1">
      <c r="A29" s="2" t="s">
        <v>8</v>
      </c>
      <c r="B29" s="2" t="s">
        <v>135</v>
      </c>
      <c r="C29" s="2" t="s">
        <v>10</v>
      </c>
      <c r="D29" s="24" t="s">
        <v>71</v>
      </c>
      <c r="E29" s="25">
        <v>569</v>
      </c>
      <c r="F29" s="25">
        <v>569</v>
      </c>
      <c r="G29" s="25">
        <v>569</v>
      </c>
    </row>
    <row r="30" spans="1:7" ht="28.5" customHeight="1">
      <c r="A30" s="2" t="s">
        <v>8</v>
      </c>
      <c r="B30" s="2" t="s">
        <v>135</v>
      </c>
      <c r="C30" s="2" t="s">
        <v>39</v>
      </c>
      <c r="D30" s="24" t="s">
        <v>40</v>
      </c>
      <c r="E30" s="25">
        <v>569</v>
      </c>
      <c r="F30" s="25">
        <v>569</v>
      </c>
      <c r="G30" s="25">
        <v>569</v>
      </c>
    </row>
    <row r="31" spans="1:7" ht="49.5" customHeight="1">
      <c r="A31" s="2" t="s">
        <v>12</v>
      </c>
      <c r="B31" s="2"/>
      <c r="C31" s="2"/>
      <c r="D31" s="24" t="s">
        <v>13</v>
      </c>
      <c r="E31" s="25">
        <f>E35+E37+E40</f>
        <v>1090.7</v>
      </c>
      <c r="F31" s="25">
        <f aca="true" t="shared" si="0" ref="F31:G33">F32</f>
        <v>1078</v>
      </c>
      <c r="G31" s="25">
        <f t="shared" si="0"/>
        <v>1064.8</v>
      </c>
    </row>
    <row r="32" spans="1:7" ht="62.25" customHeight="1">
      <c r="A32" s="2" t="s">
        <v>12</v>
      </c>
      <c r="B32" s="2" t="s">
        <v>68</v>
      </c>
      <c r="C32" s="2"/>
      <c r="D32" s="24" t="s">
        <v>128</v>
      </c>
      <c r="E32" s="25">
        <v>1090.7</v>
      </c>
      <c r="F32" s="25">
        <f t="shared" si="0"/>
        <v>1078</v>
      </c>
      <c r="G32" s="25">
        <f t="shared" si="0"/>
        <v>1064.8</v>
      </c>
    </row>
    <row r="33" spans="1:7" ht="18.75" customHeight="1">
      <c r="A33" s="2" t="s">
        <v>12</v>
      </c>
      <c r="B33" s="2" t="s">
        <v>70</v>
      </c>
      <c r="C33" s="2"/>
      <c r="D33" s="24" t="s">
        <v>54</v>
      </c>
      <c r="E33" s="25">
        <v>1090.7</v>
      </c>
      <c r="F33" s="25">
        <f t="shared" si="0"/>
        <v>1078</v>
      </c>
      <c r="G33" s="25">
        <f t="shared" si="0"/>
        <v>1064.8</v>
      </c>
    </row>
    <row r="34" spans="1:7" ht="42" customHeight="1">
      <c r="A34" s="2" t="s">
        <v>12</v>
      </c>
      <c r="B34" s="2" t="s">
        <v>72</v>
      </c>
      <c r="C34" s="2"/>
      <c r="D34" s="24" t="s">
        <v>42</v>
      </c>
      <c r="E34" s="25">
        <v>1090.7</v>
      </c>
      <c r="F34" s="25">
        <f>F35+F37</f>
        <v>1078</v>
      </c>
      <c r="G34" s="25">
        <f>G35+G37</f>
        <v>1064.8</v>
      </c>
    </row>
    <row r="35" spans="1:7" ht="74.25" customHeight="1">
      <c r="A35" s="2" t="s">
        <v>12</v>
      </c>
      <c r="B35" s="2" t="s">
        <v>72</v>
      </c>
      <c r="C35" s="2" t="s">
        <v>10</v>
      </c>
      <c r="D35" s="24" t="s">
        <v>11</v>
      </c>
      <c r="E35" s="25">
        <v>911.3</v>
      </c>
      <c r="F35" s="25">
        <v>911.3</v>
      </c>
      <c r="G35" s="25">
        <v>911.3</v>
      </c>
    </row>
    <row r="36" spans="1:7" ht="38.25" customHeight="1">
      <c r="A36" s="2" t="s">
        <v>12</v>
      </c>
      <c r="B36" s="2" t="s">
        <v>72</v>
      </c>
      <c r="C36" s="2" t="s">
        <v>39</v>
      </c>
      <c r="D36" s="24" t="s">
        <v>41</v>
      </c>
      <c r="E36" s="25">
        <v>911.3</v>
      </c>
      <c r="F36" s="25">
        <v>911.3</v>
      </c>
      <c r="G36" s="25">
        <v>911.3</v>
      </c>
    </row>
    <row r="37" spans="1:7" ht="26.25" customHeight="1">
      <c r="A37" s="2" t="s">
        <v>12</v>
      </c>
      <c r="B37" s="2" t="s">
        <v>72</v>
      </c>
      <c r="C37" s="2" t="s">
        <v>14</v>
      </c>
      <c r="D37" s="24" t="s">
        <v>15</v>
      </c>
      <c r="E37" s="25">
        <v>177.9</v>
      </c>
      <c r="F37" s="25">
        <v>166.7</v>
      </c>
      <c r="G37" s="25">
        <v>153.5</v>
      </c>
    </row>
    <row r="38" spans="1:7" ht="39.75" customHeight="1">
      <c r="A38" s="2" t="s">
        <v>12</v>
      </c>
      <c r="B38" s="2" t="s">
        <v>72</v>
      </c>
      <c r="C38" s="2" t="s">
        <v>43</v>
      </c>
      <c r="D38" s="24" t="s">
        <v>44</v>
      </c>
      <c r="E38" s="25">
        <v>177.9</v>
      </c>
      <c r="F38" s="25">
        <v>166.7</v>
      </c>
      <c r="G38" s="25">
        <v>153.5</v>
      </c>
    </row>
    <row r="39" spans="1:7" ht="25.5" customHeight="1">
      <c r="A39" s="2" t="s">
        <v>12</v>
      </c>
      <c r="B39" s="2"/>
      <c r="C39" s="2" t="s">
        <v>137</v>
      </c>
      <c r="D39" s="24" t="s">
        <v>138</v>
      </c>
      <c r="E39" s="25">
        <v>1.5</v>
      </c>
      <c r="F39" s="25"/>
      <c r="G39" s="25"/>
    </row>
    <row r="40" spans="1:7" ht="28.5" customHeight="1">
      <c r="A40" s="2" t="s">
        <v>12</v>
      </c>
      <c r="B40" s="2" t="s">
        <v>72</v>
      </c>
      <c r="C40" s="2" t="s">
        <v>189</v>
      </c>
      <c r="D40" s="24" t="s">
        <v>190</v>
      </c>
      <c r="E40" s="25">
        <v>1.5</v>
      </c>
      <c r="F40" s="25"/>
      <c r="G40" s="25"/>
    </row>
    <row r="41" spans="1:7" ht="24.75" customHeight="1">
      <c r="A41" s="2" t="s">
        <v>103</v>
      </c>
      <c r="B41" s="2"/>
      <c r="C41" s="2"/>
      <c r="D41" s="24" t="s">
        <v>104</v>
      </c>
      <c r="E41" s="25">
        <v>1</v>
      </c>
      <c r="F41" s="25">
        <v>1</v>
      </c>
      <c r="G41" s="25">
        <v>1</v>
      </c>
    </row>
    <row r="42" spans="1:7" ht="24.75" customHeight="1">
      <c r="A42" s="2" t="s">
        <v>103</v>
      </c>
      <c r="B42" s="2" t="s">
        <v>105</v>
      </c>
      <c r="C42" s="2"/>
      <c r="D42" s="24" t="s">
        <v>106</v>
      </c>
      <c r="E42" s="25">
        <v>1</v>
      </c>
      <c r="F42" s="25">
        <v>1</v>
      </c>
      <c r="G42" s="25">
        <v>1</v>
      </c>
    </row>
    <row r="43" spans="1:7" ht="24.75" customHeight="1">
      <c r="A43" s="2" t="s">
        <v>103</v>
      </c>
      <c r="B43" s="2" t="s">
        <v>107</v>
      </c>
      <c r="C43" s="2"/>
      <c r="D43" s="24" t="s">
        <v>108</v>
      </c>
      <c r="E43" s="25">
        <v>1</v>
      </c>
      <c r="F43" s="25">
        <v>1</v>
      </c>
      <c r="G43" s="25">
        <v>1</v>
      </c>
    </row>
    <row r="44" spans="1:7" ht="24.75" customHeight="1">
      <c r="A44" s="2" t="s">
        <v>103</v>
      </c>
      <c r="B44" s="2" t="s">
        <v>107</v>
      </c>
      <c r="C44" s="2" t="s">
        <v>137</v>
      </c>
      <c r="D44" s="24" t="s">
        <v>138</v>
      </c>
      <c r="E44" s="25">
        <v>1</v>
      </c>
      <c r="F44" s="25">
        <v>1</v>
      </c>
      <c r="G44" s="25">
        <v>1</v>
      </c>
    </row>
    <row r="45" spans="1:7" ht="24.75" customHeight="1">
      <c r="A45" s="2" t="s">
        <v>103</v>
      </c>
      <c r="B45" s="2" t="s">
        <v>107</v>
      </c>
      <c r="C45" s="2" t="s">
        <v>109</v>
      </c>
      <c r="D45" s="24" t="s">
        <v>110</v>
      </c>
      <c r="E45" s="25">
        <v>1</v>
      </c>
      <c r="F45" s="25">
        <v>1</v>
      </c>
      <c r="G45" s="25">
        <v>1</v>
      </c>
    </row>
    <row r="46" spans="1:7" ht="21" customHeight="1">
      <c r="A46" s="2" t="s">
        <v>36</v>
      </c>
      <c r="B46" s="2"/>
      <c r="C46" s="2"/>
      <c r="D46" s="24" t="s">
        <v>37</v>
      </c>
      <c r="E46" s="73">
        <f>E49+E52</f>
        <v>2.3499999999999996</v>
      </c>
      <c r="F46" s="26">
        <v>0.15</v>
      </c>
      <c r="G46" s="26">
        <v>0.15</v>
      </c>
    </row>
    <row r="47" spans="1:7" ht="69.75" customHeight="1">
      <c r="A47" s="2" t="s">
        <v>36</v>
      </c>
      <c r="B47" s="2" t="s">
        <v>68</v>
      </c>
      <c r="C47" s="2"/>
      <c r="D47" s="24" t="s">
        <v>128</v>
      </c>
      <c r="E47" s="26">
        <v>2.35</v>
      </c>
      <c r="F47" s="26">
        <v>0.15</v>
      </c>
      <c r="G47" s="26">
        <v>0.15</v>
      </c>
    </row>
    <row r="48" spans="1:7" ht="80.25" customHeight="1">
      <c r="A48" s="2" t="s">
        <v>36</v>
      </c>
      <c r="B48" s="2" t="s">
        <v>76</v>
      </c>
      <c r="C48" s="2"/>
      <c r="D48" s="24" t="s">
        <v>75</v>
      </c>
      <c r="E48" s="26">
        <v>2.35</v>
      </c>
      <c r="F48" s="26">
        <v>0.15</v>
      </c>
      <c r="G48" s="26">
        <v>0.15</v>
      </c>
    </row>
    <row r="49" spans="1:7" ht="76.5" customHeight="1">
      <c r="A49" s="2" t="s">
        <v>36</v>
      </c>
      <c r="B49" s="2" t="s">
        <v>136</v>
      </c>
      <c r="C49" s="2"/>
      <c r="D49" s="24" t="s">
        <v>77</v>
      </c>
      <c r="E49" s="26">
        <v>0.15</v>
      </c>
      <c r="F49" s="26">
        <v>0.15</v>
      </c>
      <c r="G49" s="26">
        <v>0.15</v>
      </c>
    </row>
    <row r="50" spans="1:7" ht="28.5" customHeight="1">
      <c r="A50" s="2" t="s">
        <v>36</v>
      </c>
      <c r="B50" s="2" t="s">
        <v>136</v>
      </c>
      <c r="C50" s="2" t="s">
        <v>14</v>
      </c>
      <c r="D50" s="24" t="s">
        <v>78</v>
      </c>
      <c r="E50" s="26">
        <v>0.15</v>
      </c>
      <c r="F50" s="26">
        <v>0.15</v>
      </c>
      <c r="G50" s="26">
        <v>0.15</v>
      </c>
    </row>
    <row r="51" spans="1:7" ht="39" customHeight="1">
      <c r="A51" s="2" t="s">
        <v>36</v>
      </c>
      <c r="B51" s="2" t="s">
        <v>136</v>
      </c>
      <c r="C51" s="2" t="s">
        <v>43</v>
      </c>
      <c r="D51" s="24" t="s">
        <v>79</v>
      </c>
      <c r="E51" s="26">
        <v>0.15</v>
      </c>
      <c r="F51" s="26">
        <v>0.15</v>
      </c>
      <c r="G51" s="26">
        <v>0.15</v>
      </c>
    </row>
    <row r="52" spans="1:7" ht="80.25" customHeight="1">
      <c r="A52" s="2" t="s">
        <v>36</v>
      </c>
      <c r="B52" s="55" t="s">
        <v>192</v>
      </c>
      <c r="C52" s="2"/>
      <c r="D52" s="72" t="s">
        <v>193</v>
      </c>
      <c r="E52" s="73">
        <f>E54+E55</f>
        <v>2.1999999999999997</v>
      </c>
      <c r="F52" s="26"/>
      <c r="G52" s="26"/>
    </row>
    <row r="53" spans="1:7" ht="70.5" customHeight="1">
      <c r="A53" s="2" t="s">
        <v>36</v>
      </c>
      <c r="B53" s="55" t="s">
        <v>192</v>
      </c>
      <c r="C53" s="2" t="s">
        <v>10</v>
      </c>
      <c r="D53" s="24" t="s">
        <v>11</v>
      </c>
      <c r="E53" s="73">
        <v>2.15</v>
      </c>
      <c r="F53" s="26"/>
      <c r="G53" s="26"/>
    </row>
    <row r="54" spans="1:7" ht="31.5" customHeight="1">
      <c r="A54" s="2" t="s">
        <v>36</v>
      </c>
      <c r="B54" s="55" t="s">
        <v>192</v>
      </c>
      <c r="C54" s="2" t="s">
        <v>39</v>
      </c>
      <c r="D54" s="24" t="s">
        <v>194</v>
      </c>
      <c r="E54" s="73">
        <v>2.15</v>
      </c>
      <c r="F54" s="26"/>
      <c r="G54" s="26"/>
    </row>
    <row r="55" spans="1:7" ht="30.75" customHeight="1">
      <c r="A55" s="2" t="s">
        <v>36</v>
      </c>
      <c r="B55" s="55" t="s">
        <v>192</v>
      </c>
      <c r="C55" s="2" t="s">
        <v>14</v>
      </c>
      <c r="D55" s="24" t="s">
        <v>15</v>
      </c>
      <c r="E55" s="73">
        <v>0.05</v>
      </c>
      <c r="F55" s="26"/>
      <c r="G55" s="26"/>
    </row>
    <row r="56" spans="1:7" ht="39" customHeight="1">
      <c r="A56" s="2" t="s">
        <v>36</v>
      </c>
      <c r="B56" s="55" t="s">
        <v>192</v>
      </c>
      <c r="C56" s="2" t="s">
        <v>43</v>
      </c>
      <c r="D56" s="24" t="s">
        <v>44</v>
      </c>
      <c r="E56" s="73">
        <v>0.05</v>
      </c>
      <c r="F56" s="26"/>
      <c r="G56" s="26"/>
    </row>
    <row r="57" spans="1:7" ht="24.75" customHeight="1">
      <c r="A57" s="7" t="s">
        <v>16</v>
      </c>
      <c r="B57" s="7"/>
      <c r="C57" s="2"/>
      <c r="D57" s="5" t="s">
        <v>17</v>
      </c>
      <c r="E57" s="44">
        <v>67.4</v>
      </c>
      <c r="F57" s="44">
        <v>67.4</v>
      </c>
      <c r="G57" s="44">
        <v>67.4</v>
      </c>
    </row>
    <row r="58" spans="1:7" ht="27" customHeight="1">
      <c r="A58" s="2" t="s">
        <v>18</v>
      </c>
      <c r="B58" s="2"/>
      <c r="C58" s="2"/>
      <c r="D58" s="24" t="s">
        <v>19</v>
      </c>
      <c r="E58" s="25">
        <v>67.4</v>
      </c>
      <c r="F58" s="25">
        <v>67.4</v>
      </c>
      <c r="G58" s="25">
        <v>67.4</v>
      </c>
    </row>
    <row r="59" spans="1:7" ht="68.25" customHeight="1">
      <c r="A59" s="2" t="s">
        <v>18</v>
      </c>
      <c r="B59" s="2" t="s">
        <v>68</v>
      </c>
      <c r="C59" s="2"/>
      <c r="D59" s="24" t="s">
        <v>128</v>
      </c>
      <c r="E59" s="25">
        <v>67.4</v>
      </c>
      <c r="F59" s="25">
        <v>67.4</v>
      </c>
      <c r="G59" s="25">
        <v>67.4</v>
      </c>
    </row>
    <row r="60" spans="1:7" ht="77.25" customHeight="1">
      <c r="A60" s="2" t="s">
        <v>18</v>
      </c>
      <c r="B60" s="2" t="s">
        <v>76</v>
      </c>
      <c r="C60" s="2"/>
      <c r="D60" s="24" t="s">
        <v>55</v>
      </c>
      <c r="E60" s="25">
        <v>67.4</v>
      </c>
      <c r="F60" s="25">
        <v>67.4</v>
      </c>
      <c r="G60" s="25">
        <v>67.4</v>
      </c>
    </row>
    <row r="61" spans="1:7" ht="66" customHeight="1">
      <c r="A61" s="2" t="s">
        <v>18</v>
      </c>
      <c r="B61" s="2" t="s">
        <v>82</v>
      </c>
      <c r="C61" s="2"/>
      <c r="D61" s="24" t="s">
        <v>80</v>
      </c>
      <c r="E61" s="25">
        <v>67.4</v>
      </c>
      <c r="F61" s="25">
        <v>67.4</v>
      </c>
      <c r="G61" s="25">
        <v>67.4</v>
      </c>
    </row>
    <row r="62" spans="1:7" ht="62.25" customHeight="1">
      <c r="A62" s="2" t="s">
        <v>18</v>
      </c>
      <c r="B62" s="2" t="s">
        <v>82</v>
      </c>
      <c r="C62" s="2" t="s">
        <v>10</v>
      </c>
      <c r="D62" s="24" t="s">
        <v>71</v>
      </c>
      <c r="E62" s="25">
        <v>63.2</v>
      </c>
      <c r="F62" s="25">
        <v>63.2</v>
      </c>
      <c r="G62" s="25">
        <v>63.2</v>
      </c>
    </row>
    <row r="63" spans="1:7" ht="38.25" customHeight="1">
      <c r="A63" s="2" t="s">
        <v>18</v>
      </c>
      <c r="B63" s="2" t="s">
        <v>82</v>
      </c>
      <c r="C63" s="2" t="s">
        <v>39</v>
      </c>
      <c r="D63" s="24" t="s">
        <v>81</v>
      </c>
      <c r="E63" s="25">
        <v>63.2</v>
      </c>
      <c r="F63" s="25">
        <v>63.2</v>
      </c>
      <c r="G63" s="25">
        <v>63.2</v>
      </c>
    </row>
    <row r="64" spans="1:7" ht="24.75" customHeight="1">
      <c r="A64" s="2" t="s">
        <v>18</v>
      </c>
      <c r="B64" s="2" t="s">
        <v>82</v>
      </c>
      <c r="C64" s="2" t="s">
        <v>14</v>
      </c>
      <c r="D64" s="24" t="s">
        <v>78</v>
      </c>
      <c r="E64" s="25">
        <v>4.2</v>
      </c>
      <c r="F64" s="25">
        <v>4.2</v>
      </c>
      <c r="G64" s="25">
        <v>4.2</v>
      </c>
    </row>
    <row r="65" spans="1:7" ht="38.25" customHeight="1">
      <c r="A65" s="2" t="s">
        <v>18</v>
      </c>
      <c r="B65" s="2" t="s">
        <v>82</v>
      </c>
      <c r="C65" s="2" t="s">
        <v>43</v>
      </c>
      <c r="D65" s="24" t="s">
        <v>79</v>
      </c>
      <c r="E65" s="25">
        <v>4.2</v>
      </c>
      <c r="F65" s="25">
        <v>4.2</v>
      </c>
      <c r="G65" s="25">
        <v>4.2</v>
      </c>
    </row>
    <row r="66" spans="1:7" ht="49.5" customHeight="1" hidden="1">
      <c r="A66" s="2" t="s">
        <v>65</v>
      </c>
      <c r="B66" s="2" t="s">
        <v>68</v>
      </c>
      <c r="C66" s="2"/>
      <c r="D66" s="24" t="s">
        <v>69</v>
      </c>
      <c r="E66" s="25"/>
      <c r="F66" s="47"/>
      <c r="G66" s="47"/>
    </row>
    <row r="67" spans="1:7" ht="55.5" customHeight="1" hidden="1">
      <c r="A67" s="2" t="s">
        <v>65</v>
      </c>
      <c r="B67" s="2" t="s">
        <v>76</v>
      </c>
      <c r="C67" s="2"/>
      <c r="D67" s="24" t="s">
        <v>75</v>
      </c>
      <c r="E67" s="25"/>
      <c r="F67" s="47"/>
      <c r="G67" s="47"/>
    </row>
    <row r="68" spans="1:7" ht="30.75" customHeight="1" hidden="1">
      <c r="A68" s="2" t="s">
        <v>65</v>
      </c>
      <c r="B68" s="2" t="s">
        <v>83</v>
      </c>
      <c r="C68" s="2"/>
      <c r="D68" s="24" t="s">
        <v>84</v>
      </c>
      <c r="E68" s="25"/>
      <c r="F68" s="47"/>
      <c r="G68" s="47"/>
    </row>
    <row r="69" spans="1:7" ht="30.75" customHeight="1" hidden="1">
      <c r="A69" s="2" t="s">
        <v>65</v>
      </c>
      <c r="B69" s="2" t="s">
        <v>83</v>
      </c>
      <c r="C69" s="2" t="s">
        <v>14</v>
      </c>
      <c r="D69" s="24" t="s">
        <v>78</v>
      </c>
      <c r="E69" s="25"/>
      <c r="F69" s="47"/>
      <c r="G69" s="47"/>
    </row>
    <row r="70" spans="1:7" ht="30.75" customHeight="1" hidden="1">
      <c r="A70" s="2" t="s">
        <v>65</v>
      </c>
      <c r="B70" s="2" t="s">
        <v>83</v>
      </c>
      <c r="C70" s="2" t="s">
        <v>43</v>
      </c>
      <c r="D70" s="24" t="s">
        <v>79</v>
      </c>
      <c r="E70" s="25"/>
      <c r="F70" s="47"/>
      <c r="G70" s="47"/>
    </row>
    <row r="71" spans="1:7" ht="30.75" customHeight="1" hidden="1">
      <c r="A71" s="2" t="s">
        <v>65</v>
      </c>
      <c r="B71" s="2" t="s">
        <v>83</v>
      </c>
      <c r="C71" s="2" t="s">
        <v>73</v>
      </c>
      <c r="D71" s="24" t="s">
        <v>74</v>
      </c>
      <c r="E71" s="25"/>
      <c r="F71" s="47"/>
      <c r="G71" s="47"/>
    </row>
    <row r="72" spans="1:7" ht="30.75" customHeight="1">
      <c r="A72" s="7" t="s">
        <v>143</v>
      </c>
      <c r="B72" s="7"/>
      <c r="C72" s="2"/>
      <c r="D72" s="5" t="s">
        <v>144</v>
      </c>
      <c r="E72" s="13">
        <f>E73+E79</f>
        <v>146</v>
      </c>
      <c r="F72" s="47"/>
      <c r="G72" s="47"/>
    </row>
    <row r="73" spans="1:7" ht="39" customHeight="1">
      <c r="A73" s="2" t="s">
        <v>145</v>
      </c>
      <c r="B73" s="55"/>
      <c r="C73" s="2"/>
      <c r="D73" s="24" t="s">
        <v>152</v>
      </c>
      <c r="E73" s="25">
        <v>34</v>
      </c>
      <c r="F73" s="47"/>
      <c r="G73" s="47"/>
    </row>
    <row r="74" spans="1:7" ht="62.25" customHeight="1">
      <c r="A74" s="2" t="s">
        <v>145</v>
      </c>
      <c r="B74" s="55" t="s">
        <v>68</v>
      </c>
      <c r="C74" s="2"/>
      <c r="D74" s="24" t="s">
        <v>128</v>
      </c>
      <c r="E74" s="25">
        <v>34</v>
      </c>
      <c r="F74" s="47"/>
      <c r="G74" s="47"/>
    </row>
    <row r="75" spans="1:7" ht="78.75" customHeight="1">
      <c r="A75" s="2" t="s">
        <v>145</v>
      </c>
      <c r="B75" s="55" t="s">
        <v>76</v>
      </c>
      <c r="C75" s="2"/>
      <c r="D75" s="24" t="s">
        <v>75</v>
      </c>
      <c r="E75" s="25">
        <v>34</v>
      </c>
      <c r="F75" s="47"/>
      <c r="G75" s="47"/>
    </row>
    <row r="76" spans="1:7" ht="39" customHeight="1">
      <c r="A76" s="2" t="s">
        <v>145</v>
      </c>
      <c r="B76" s="55" t="s">
        <v>153</v>
      </c>
      <c r="C76" s="2"/>
      <c r="D76" s="24" t="s">
        <v>152</v>
      </c>
      <c r="E76" s="25">
        <v>34</v>
      </c>
      <c r="F76" s="47"/>
      <c r="G76" s="47"/>
    </row>
    <row r="77" spans="1:7" ht="30.75" customHeight="1">
      <c r="A77" s="2" t="s">
        <v>145</v>
      </c>
      <c r="B77" s="55" t="s">
        <v>153</v>
      </c>
      <c r="C77" s="2" t="s">
        <v>14</v>
      </c>
      <c r="D77" s="24" t="s">
        <v>78</v>
      </c>
      <c r="E77" s="25">
        <v>34</v>
      </c>
      <c r="F77" s="47"/>
      <c r="G77" s="47"/>
    </row>
    <row r="78" spans="1:7" ht="42" customHeight="1">
      <c r="A78" s="2" t="s">
        <v>145</v>
      </c>
      <c r="B78" s="55" t="s">
        <v>153</v>
      </c>
      <c r="C78" s="2" t="s">
        <v>43</v>
      </c>
      <c r="D78" s="24" t="s">
        <v>79</v>
      </c>
      <c r="E78" s="25">
        <v>34</v>
      </c>
      <c r="F78" s="47"/>
      <c r="G78" s="47"/>
    </row>
    <row r="79" spans="1:7" ht="30.75" customHeight="1">
      <c r="A79" s="2" t="s">
        <v>65</v>
      </c>
      <c r="B79" s="55"/>
      <c r="C79" s="2"/>
      <c r="D79" s="24" t="s">
        <v>147</v>
      </c>
      <c r="E79" s="25">
        <v>112</v>
      </c>
      <c r="F79" s="47"/>
      <c r="G79" s="47"/>
    </row>
    <row r="80" spans="1:7" ht="64.5" customHeight="1">
      <c r="A80" s="2" t="s">
        <v>65</v>
      </c>
      <c r="B80" s="55" t="s">
        <v>68</v>
      </c>
      <c r="C80" s="2"/>
      <c r="D80" s="24" t="s">
        <v>128</v>
      </c>
      <c r="E80" s="25">
        <v>112</v>
      </c>
      <c r="F80" s="47"/>
      <c r="G80" s="47"/>
    </row>
    <row r="81" spans="1:7" ht="78.75" customHeight="1">
      <c r="A81" s="2" t="s">
        <v>65</v>
      </c>
      <c r="B81" s="55" t="s">
        <v>76</v>
      </c>
      <c r="C81" s="2"/>
      <c r="D81" s="24" t="s">
        <v>75</v>
      </c>
      <c r="E81" s="25">
        <v>112</v>
      </c>
      <c r="F81" s="47"/>
      <c r="G81" s="47"/>
    </row>
    <row r="82" spans="1:7" ht="30.75" customHeight="1">
      <c r="A82" s="2" t="s">
        <v>65</v>
      </c>
      <c r="B82" s="55" t="s">
        <v>83</v>
      </c>
      <c r="C82" s="2"/>
      <c r="D82" s="24" t="s">
        <v>84</v>
      </c>
      <c r="E82" s="25">
        <v>112</v>
      </c>
      <c r="F82" s="47"/>
      <c r="G82" s="47"/>
    </row>
    <row r="83" spans="1:7" ht="30.75" customHeight="1">
      <c r="A83" s="2" t="s">
        <v>65</v>
      </c>
      <c r="B83" s="55" t="s">
        <v>83</v>
      </c>
      <c r="C83" s="2" t="s">
        <v>14</v>
      </c>
      <c r="D83" s="24" t="s">
        <v>78</v>
      </c>
      <c r="E83" s="25">
        <v>112</v>
      </c>
      <c r="F83" s="47"/>
      <c r="G83" s="47"/>
    </row>
    <row r="84" spans="1:7" ht="42" customHeight="1">
      <c r="A84" s="2" t="s">
        <v>65</v>
      </c>
      <c r="B84" s="55" t="s">
        <v>83</v>
      </c>
      <c r="C84" s="2" t="s">
        <v>43</v>
      </c>
      <c r="D84" s="24" t="s">
        <v>79</v>
      </c>
      <c r="E84" s="25">
        <v>112</v>
      </c>
      <c r="F84" s="47"/>
      <c r="G84" s="47"/>
    </row>
    <row r="85" spans="1:7" ht="22.5" customHeight="1">
      <c r="A85" s="7" t="s">
        <v>32</v>
      </c>
      <c r="B85" s="7"/>
      <c r="C85" s="2"/>
      <c r="D85" s="5" t="s">
        <v>33</v>
      </c>
      <c r="E85" s="13">
        <f>E86+E98</f>
        <v>1532.2</v>
      </c>
      <c r="F85" s="13">
        <v>1447.2</v>
      </c>
      <c r="G85" s="13">
        <v>1447.2</v>
      </c>
    </row>
    <row r="86" spans="1:7" ht="16.5" customHeight="1">
      <c r="A86" s="2" t="s">
        <v>34</v>
      </c>
      <c r="B86" s="2"/>
      <c r="C86" s="2"/>
      <c r="D86" s="24" t="s">
        <v>35</v>
      </c>
      <c r="E86" s="45">
        <v>1447.2</v>
      </c>
      <c r="F86" s="45">
        <v>1447.2</v>
      </c>
      <c r="G86" s="45">
        <v>1447.2</v>
      </c>
    </row>
    <row r="87" spans="1:7" ht="63" customHeight="1">
      <c r="A87" s="2" t="s">
        <v>34</v>
      </c>
      <c r="B87" s="2" t="s">
        <v>68</v>
      </c>
      <c r="C87" s="2"/>
      <c r="D87" s="24" t="s">
        <v>128</v>
      </c>
      <c r="E87" s="45">
        <v>1447.2</v>
      </c>
      <c r="F87" s="45">
        <v>1447.2</v>
      </c>
      <c r="G87" s="45">
        <v>1447.2</v>
      </c>
    </row>
    <row r="88" spans="1:7" ht="78.75" customHeight="1">
      <c r="A88" s="2" t="s">
        <v>34</v>
      </c>
      <c r="B88" s="2" t="s">
        <v>76</v>
      </c>
      <c r="C88" s="2"/>
      <c r="D88" s="24" t="s">
        <v>75</v>
      </c>
      <c r="E88" s="45">
        <v>1447.2</v>
      </c>
      <c r="F88" s="45">
        <v>1447.2</v>
      </c>
      <c r="G88" s="45">
        <v>1447.2</v>
      </c>
    </row>
    <row r="89" spans="1:7" ht="67.5" customHeight="1">
      <c r="A89" s="2" t="s">
        <v>34</v>
      </c>
      <c r="B89" s="2" t="s">
        <v>85</v>
      </c>
      <c r="C89" s="27"/>
      <c r="D89" s="28" t="s">
        <v>64</v>
      </c>
      <c r="E89" s="45">
        <v>1447.2</v>
      </c>
      <c r="F89" s="45">
        <v>1447.2</v>
      </c>
      <c r="G89" s="45">
        <v>1447.2</v>
      </c>
    </row>
    <row r="90" spans="1:7" ht="18.75" customHeight="1">
      <c r="A90" s="2" t="s">
        <v>34</v>
      </c>
      <c r="B90" s="2" t="s">
        <v>85</v>
      </c>
      <c r="C90" s="27" t="s">
        <v>30</v>
      </c>
      <c r="D90" s="28" t="s">
        <v>31</v>
      </c>
      <c r="E90" s="45">
        <v>1447.2</v>
      </c>
      <c r="F90" s="45">
        <v>1447.2</v>
      </c>
      <c r="G90" s="45">
        <v>1447.2</v>
      </c>
    </row>
    <row r="91" spans="1:7" ht="18.75" customHeight="1">
      <c r="A91" s="2" t="s">
        <v>34</v>
      </c>
      <c r="B91" s="2" t="s">
        <v>85</v>
      </c>
      <c r="C91" s="27" t="s">
        <v>45</v>
      </c>
      <c r="D91" s="28" t="s">
        <v>46</v>
      </c>
      <c r="E91" s="45">
        <v>1447.2</v>
      </c>
      <c r="F91" s="45">
        <v>1447.2</v>
      </c>
      <c r="G91" s="45">
        <v>1447.2</v>
      </c>
    </row>
    <row r="92" spans="1:7" ht="18.75" customHeight="1" hidden="1">
      <c r="A92" s="2" t="s">
        <v>66</v>
      </c>
      <c r="B92" s="2"/>
      <c r="C92" s="27"/>
      <c r="D92" s="28" t="s">
        <v>67</v>
      </c>
      <c r="E92" s="25"/>
      <c r="F92" s="47"/>
      <c r="G92" s="47"/>
    </row>
    <row r="93" spans="1:7" ht="53.25" customHeight="1" hidden="1">
      <c r="A93" s="2" t="s">
        <v>66</v>
      </c>
      <c r="B93" s="2" t="s">
        <v>88</v>
      </c>
      <c r="C93" s="2"/>
      <c r="D93" s="24" t="s">
        <v>89</v>
      </c>
      <c r="E93" s="25"/>
      <c r="F93" s="47"/>
      <c r="G93" s="47"/>
    </row>
    <row r="94" spans="1:7" ht="33.75" customHeight="1" hidden="1">
      <c r="A94" s="2" t="s">
        <v>66</v>
      </c>
      <c r="B94" s="2" t="s">
        <v>95</v>
      </c>
      <c r="C94" s="2"/>
      <c r="D94" s="24" t="s">
        <v>96</v>
      </c>
      <c r="E94" s="25"/>
      <c r="F94" s="47"/>
      <c r="G94" s="47"/>
    </row>
    <row r="95" spans="1:7" ht="30" customHeight="1" hidden="1">
      <c r="A95" s="2" t="s">
        <v>66</v>
      </c>
      <c r="B95" s="2" t="s">
        <v>86</v>
      </c>
      <c r="C95" s="2"/>
      <c r="D95" s="24" t="s">
        <v>87</v>
      </c>
      <c r="E95" s="25"/>
      <c r="F95" s="47"/>
      <c r="G95" s="47"/>
    </row>
    <row r="96" spans="1:7" ht="25.5" customHeight="1" hidden="1">
      <c r="A96" s="2" t="s">
        <v>66</v>
      </c>
      <c r="B96" s="2" t="s">
        <v>83</v>
      </c>
      <c r="C96" s="2" t="s">
        <v>14</v>
      </c>
      <c r="D96" s="24" t="s">
        <v>78</v>
      </c>
      <c r="E96" s="25"/>
      <c r="F96" s="47"/>
      <c r="G96" s="47"/>
    </row>
    <row r="97" spans="1:7" ht="27.75" customHeight="1" hidden="1">
      <c r="A97" s="2" t="s">
        <v>66</v>
      </c>
      <c r="B97" s="2" t="s">
        <v>83</v>
      </c>
      <c r="C97" s="2" t="s">
        <v>43</v>
      </c>
      <c r="D97" s="24" t="s">
        <v>79</v>
      </c>
      <c r="E97" s="25"/>
      <c r="F97" s="47"/>
      <c r="G97" s="47"/>
    </row>
    <row r="98" spans="1:7" ht="27.75" customHeight="1">
      <c r="A98" s="2" t="s">
        <v>66</v>
      </c>
      <c r="B98" s="55"/>
      <c r="C98" s="27"/>
      <c r="D98" s="28" t="s">
        <v>67</v>
      </c>
      <c r="E98" s="25">
        <v>85</v>
      </c>
      <c r="F98" s="47"/>
      <c r="G98" s="47"/>
    </row>
    <row r="99" spans="1:7" ht="51" customHeight="1">
      <c r="A99" s="2" t="s">
        <v>66</v>
      </c>
      <c r="B99" s="56" t="s">
        <v>88</v>
      </c>
      <c r="C99" s="2"/>
      <c r="D99" s="24" t="s">
        <v>129</v>
      </c>
      <c r="E99" s="25">
        <v>85</v>
      </c>
      <c r="F99" s="47"/>
      <c r="G99" s="47"/>
    </row>
    <row r="100" spans="1:7" ht="27.75" customHeight="1">
      <c r="A100" s="2" t="s">
        <v>66</v>
      </c>
      <c r="B100" s="56" t="s">
        <v>95</v>
      </c>
      <c r="C100" s="2"/>
      <c r="D100" s="24" t="s">
        <v>96</v>
      </c>
      <c r="E100" s="25">
        <v>85</v>
      </c>
      <c r="F100" s="47"/>
      <c r="G100" s="47"/>
    </row>
    <row r="101" spans="1:7" ht="27.75" customHeight="1">
      <c r="A101" s="2" t="s">
        <v>66</v>
      </c>
      <c r="B101" s="56" t="s">
        <v>86</v>
      </c>
      <c r="C101" s="2"/>
      <c r="D101" s="24" t="s">
        <v>87</v>
      </c>
      <c r="E101" s="25">
        <v>85</v>
      </c>
      <c r="F101" s="47"/>
      <c r="G101" s="47"/>
    </row>
    <row r="102" spans="1:7" ht="27.75" customHeight="1">
      <c r="A102" s="2" t="s">
        <v>66</v>
      </c>
      <c r="B102" s="56" t="s">
        <v>86</v>
      </c>
      <c r="C102" s="2" t="s">
        <v>14</v>
      </c>
      <c r="D102" s="24" t="s">
        <v>78</v>
      </c>
      <c r="E102" s="25">
        <v>85</v>
      </c>
      <c r="F102" s="47"/>
      <c r="G102" s="47"/>
    </row>
    <row r="103" spans="1:7" ht="27.75" customHeight="1">
      <c r="A103" s="2" t="s">
        <v>66</v>
      </c>
      <c r="B103" s="56" t="s">
        <v>86</v>
      </c>
      <c r="C103" s="2" t="s">
        <v>43</v>
      </c>
      <c r="D103" s="24" t="s">
        <v>79</v>
      </c>
      <c r="E103" s="25">
        <v>85</v>
      </c>
      <c r="F103" s="47"/>
      <c r="G103" s="47"/>
    </row>
    <row r="104" spans="1:7" ht="24.75" customHeight="1" hidden="1">
      <c r="A104" s="2" t="s">
        <v>66</v>
      </c>
      <c r="B104" s="2" t="s">
        <v>83</v>
      </c>
      <c r="C104" s="2" t="s">
        <v>73</v>
      </c>
      <c r="D104" s="24" t="s">
        <v>74</v>
      </c>
      <c r="E104" s="25"/>
      <c r="F104" s="47"/>
      <c r="G104" s="47"/>
    </row>
    <row r="105" spans="1:7" ht="21.75" customHeight="1">
      <c r="A105" s="7" t="s">
        <v>20</v>
      </c>
      <c r="B105" s="7"/>
      <c r="C105" s="2"/>
      <c r="D105" s="5" t="s">
        <v>21</v>
      </c>
      <c r="E105" s="13">
        <f>E116+E122</f>
        <v>307</v>
      </c>
      <c r="F105" s="13">
        <f>F122</f>
        <v>67.5</v>
      </c>
      <c r="G105" s="13">
        <f>G122</f>
        <v>67.5</v>
      </c>
    </row>
    <row r="106" spans="1:7" ht="54.75" customHeight="1" hidden="1">
      <c r="A106" s="2" t="s">
        <v>22</v>
      </c>
      <c r="B106" s="2" t="s">
        <v>88</v>
      </c>
      <c r="C106" s="2"/>
      <c r="D106" s="24" t="s">
        <v>89</v>
      </c>
      <c r="E106" s="25"/>
      <c r="F106" s="25"/>
      <c r="G106" s="25"/>
    </row>
    <row r="107" spans="1:7" ht="42" customHeight="1" hidden="1">
      <c r="A107" s="2" t="s">
        <v>22</v>
      </c>
      <c r="B107" s="2" t="s">
        <v>90</v>
      </c>
      <c r="C107" s="2"/>
      <c r="D107" s="24" t="s">
        <v>91</v>
      </c>
      <c r="E107" s="25"/>
      <c r="F107" s="25"/>
      <c r="G107" s="25"/>
    </row>
    <row r="108" spans="1:7" ht="26.25" customHeight="1" hidden="1">
      <c r="A108" s="2" t="s">
        <v>22</v>
      </c>
      <c r="B108" s="2" t="s">
        <v>92</v>
      </c>
      <c r="C108" s="2"/>
      <c r="D108" s="24" t="s">
        <v>93</v>
      </c>
      <c r="E108" s="25"/>
      <c r="F108" s="25"/>
      <c r="G108" s="25"/>
    </row>
    <row r="109" spans="1:7" ht="27.75" customHeight="1" hidden="1">
      <c r="A109" s="2" t="s">
        <v>22</v>
      </c>
      <c r="B109" s="2" t="s">
        <v>92</v>
      </c>
      <c r="C109" s="2" t="s">
        <v>14</v>
      </c>
      <c r="D109" s="24" t="s">
        <v>78</v>
      </c>
      <c r="E109" s="25"/>
      <c r="F109" s="25"/>
      <c r="G109" s="25"/>
    </row>
    <row r="110" spans="1:7" ht="37.5" customHeight="1" hidden="1">
      <c r="A110" s="2" t="s">
        <v>22</v>
      </c>
      <c r="B110" s="2" t="s">
        <v>92</v>
      </c>
      <c r="C110" s="2" t="s">
        <v>43</v>
      </c>
      <c r="D110" s="24" t="s">
        <v>79</v>
      </c>
      <c r="E110" s="25"/>
      <c r="F110" s="25"/>
      <c r="G110" s="25"/>
    </row>
    <row r="111" spans="1:7" ht="26.25" customHeight="1" hidden="1">
      <c r="A111" s="2" t="s">
        <v>22</v>
      </c>
      <c r="B111" s="2" t="s">
        <v>92</v>
      </c>
      <c r="C111" s="2" t="s">
        <v>73</v>
      </c>
      <c r="D111" s="24" t="s">
        <v>74</v>
      </c>
      <c r="E111" s="25"/>
      <c r="F111" s="25"/>
      <c r="G111" s="25"/>
    </row>
    <row r="112" spans="1:7" ht="26.25" customHeight="1" hidden="1">
      <c r="A112" s="2" t="s">
        <v>22</v>
      </c>
      <c r="B112" s="2" t="s">
        <v>119</v>
      </c>
      <c r="C112" s="2"/>
      <c r="D112" s="24" t="s">
        <v>94</v>
      </c>
      <c r="E112" s="25"/>
      <c r="F112" s="25"/>
      <c r="G112" s="25"/>
    </row>
    <row r="113" spans="1:7" ht="26.25" customHeight="1" hidden="1">
      <c r="A113" s="2" t="s">
        <v>22</v>
      </c>
      <c r="B113" s="2" t="s">
        <v>119</v>
      </c>
      <c r="C113" s="2" t="s">
        <v>14</v>
      </c>
      <c r="D113" s="24" t="s">
        <v>78</v>
      </c>
      <c r="E113" s="25"/>
      <c r="F113" s="25"/>
      <c r="G113" s="25"/>
    </row>
    <row r="114" spans="1:7" ht="26.25" customHeight="1" hidden="1">
      <c r="A114" s="2" t="s">
        <v>22</v>
      </c>
      <c r="B114" s="2" t="s">
        <v>119</v>
      </c>
      <c r="C114" s="2" t="s">
        <v>43</v>
      </c>
      <c r="D114" s="24" t="s">
        <v>79</v>
      </c>
      <c r="E114" s="25"/>
      <c r="F114" s="25"/>
      <c r="G114" s="25"/>
    </row>
    <row r="115" spans="1:7" ht="26.25" customHeight="1" hidden="1">
      <c r="A115" s="2" t="s">
        <v>22</v>
      </c>
      <c r="B115" s="2" t="s">
        <v>119</v>
      </c>
      <c r="C115" s="2" t="s">
        <v>73</v>
      </c>
      <c r="D115" s="24" t="s">
        <v>74</v>
      </c>
      <c r="E115" s="25"/>
      <c r="F115" s="25"/>
      <c r="G115" s="25"/>
    </row>
    <row r="116" spans="1:7" ht="26.25" customHeight="1">
      <c r="A116" s="2" t="s">
        <v>22</v>
      </c>
      <c r="B116" s="55"/>
      <c r="C116" s="2"/>
      <c r="D116" s="24" t="s">
        <v>142</v>
      </c>
      <c r="E116" s="25">
        <v>30</v>
      </c>
      <c r="F116" s="25"/>
      <c r="G116" s="25"/>
    </row>
    <row r="117" spans="1:7" ht="59.25" customHeight="1">
      <c r="A117" s="2" t="s">
        <v>22</v>
      </c>
      <c r="B117" s="55" t="s">
        <v>88</v>
      </c>
      <c r="C117" s="2"/>
      <c r="D117" s="24" t="s">
        <v>129</v>
      </c>
      <c r="E117" s="25">
        <v>30</v>
      </c>
      <c r="F117" s="25"/>
      <c r="G117" s="25"/>
    </row>
    <row r="118" spans="1:7" ht="59.25" customHeight="1">
      <c r="A118" s="2" t="s">
        <v>22</v>
      </c>
      <c r="B118" s="55" t="s">
        <v>90</v>
      </c>
      <c r="C118" s="2"/>
      <c r="D118" s="24" t="s">
        <v>172</v>
      </c>
      <c r="E118" s="25">
        <v>30</v>
      </c>
      <c r="F118" s="25"/>
      <c r="G118" s="25"/>
    </row>
    <row r="119" spans="1:7" ht="45" customHeight="1">
      <c r="A119" s="2" t="s">
        <v>22</v>
      </c>
      <c r="B119" s="55" t="s">
        <v>154</v>
      </c>
      <c r="C119" s="2"/>
      <c r="D119" s="24" t="s">
        <v>155</v>
      </c>
      <c r="E119" s="25">
        <v>30</v>
      </c>
      <c r="F119" s="25"/>
      <c r="G119" s="25"/>
    </row>
    <row r="120" spans="1:7" ht="26.25" customHeight="1">
      <c r="A120" s="2" t="s">
        <v>22</v>
      </c>
      <c r="B120" s="55" t="s">
        <v>154</v>
      </c>
      <c r="C120" s="2" t="s">
        <v>14</v>
      </c>
      <c r="D120" s="24" t="s">
        <v>78</v>
      </c>
      <c r="E120" s="25">
        <v>30</v>
      </c>
      <c r="F120" s="25"/>
      <c r="G120" s="25"/>
    </row>
    <row r="121" spans="1:7" ht="42" customHeight="1">
      <c r="A121" s="2" t="s">
        <v>22</v>
      </c>
      <c r="B121" s="55" t="s">
        <v>154</v>
      </c>
      <c r="C121" s="2" t="s">
        <v>43</v>
      </c>
      <c r="D121" s="24" t="s">
        <v>79</v>
      </c>
      <c r="E121" s="25">
        <v>30</v>
      </c>
      <c r="F121" s="25"/>
      <c r="G121" s="25"/>
    </row>
    <row r="122" spans="1:7" ht="19.5" customHeight="1">
      <c r="A122" s="2" t="s">
        <v>23</v>
      </c>
      <c r="B122" s="2"/>
      <c r="C122" s="2"/>
      <c r="D122" s="24" t="s">
        <v>24</v>
      </c>
      <c r="E122" s="25">
        <f>E125+E128+E139+E143</f>
        <v>277</v>
      </c>
      <c r="F122" s="25">
        <f>F123</f>
        <v>67.5</v>
      </c>
      <c r="G122" s="25">
        <f>G123</f>
        <v>67.5</v>
      </c>
    </row>
    <row r="123" spans="1:7" ht="51" customHeight="1">
      <c r="A123" s="2" t="s">
        <v>23</v>
      </c>
      <c r="B123" s="2" t="s">
        <v>88</v>
      </c>
      <c r="C123" s="2"/>
      <c r="D123" s="24" t="s">
        <v>129</v>
      </c>
      <c r="E123" s="25">
        <v>277</v>
      </c>
      <c r="F123" s="25">
        <f>F124</f>
        <v>67.5</v>
      </c>
      <c r="G123" s="25">
        <f>G124</f>
        <v>67.5</v>
      </c>
    </row>
    <row r="124" spans="1:7" ht="32.25" customHeight="1">
      <c r="A124" s="2" t="s">
        <v>23</v>
      </c>
      <c r="B124" s="2" t="s">
        <v>95</v>
      </c>
      <c r="C124" s="2"/>
      <c r="D124" s="24" t="s">
        <v>96</v>
      </c>
      <c r="E124" s="25">
        <v>277</v>
      </c>
      <c r="F124" s="25">
        <f>F125+F128</f>
        <v>67.5</v>
      </c>
      <c r="G124" s="25">
        <f>G125+G128</f>
        <v>67.5</v>
      </c>
    </row>
    <row r="125" spans="1:7" ht="21" customHeight="1">
      <c r="A125" s="2" t="s">
        <v>23</v>
      </c>
      <c r="B125" s="2" t="s">
        <v>120</v>
      </c>
      <c r="C125" s="2"/>
      <c r="D125" s="24" t="s">
        <v>25</v>
      </c>
      <c r="E125" s="25">
        <v>101.1</v>
      </c>
      <c r="F125" s="25">
        <v>65.1</v>
      </c>
      <c r="G125" s="25">
        <v>65.1</v>
      </c>
    </row>
    <row r="126" spans="1:7" ht="26.25" customHeight="1">
      <c r="A126" s="2" t="s">
        <v>23</v>
      </c>
      <c r="B126" s="2" t="s">
        <v>120</v>
      </c>
      <c r="C126" s="2" t="s">
        <v>14</v>
      </c>
      <c r="D126" s="24" t="s">
        <v>15</v>
      </c>
      <c r="E126" s="25">
        <v>101.1</v>
      </c>
      <c r="F126" s="25">
        <v>65.1</v>
      </c>
      <c r="G126" s="25">
        <v>65.1</v>
      </c>
    </row>
    <row r="127" spans="1:7" ht="33" customHeight="1">
      <c r="A127" s="2" t="s">
        <v>23</v>
      </c>
      <c r="B127" s="2" t="s">
        <v>120</v>
      </c>
      <c r="C127" s="2" t="s">
        <v>43</v>
      </c>
      <c r="D127" s="24" t="s">
        <v>44</v>
      </c>
      <c r="E127" s="25">
        <v>101.1</v>
      </c>
      <c r="F127" s="25">
        <v>65.1</v>
      </c>
      <c r="G127" s="25">
        <v>65.1</v>
      </c>
    </row>
    <row r="128" spans="1:7" ht="41.25" customHeight="1">
      <c r="A128" s="2" t="s">
        <v>23</v>
      </c>
      <c r="B128" s="2" t="s">
        <v>97</v>
      </c>
      <c r="C128" s="2"/>
      <c r="D128" s="24" t="s">
        <v>47</v>
      </c>
      <c r="E128" s="25">
        <v>57.4</v>
      </c>
      <c r="F128" s="25">
        <v>2.4</v>
      </c>
      <c r="G128" s="25">
        <v>2.4</v>
      </c>
    </row>
    <row r="129" spans="1:7" ht="27.75" customHeight="1">
      <c r="A129" s="2" t="s">
        <v>23</v>
      </c>
      <c r="B129" s="2" t="s">
        <v>97</v>
      </c>
      <c r="C129" s="2" t="s">
        <v>14</v>
      </c>
      <c r="D129" s="24" t="s">
        <v>15</v>
      </c>
      <c r="E129" s="25">
        <v>57.4</v>
      </c>
      <c r="F129" s="25">
        <v>2.4</v>
      </c>
      <c r="G129" s="25">
        <v>2.4</v>
      </c>
    </row>
    <row r="130" spans="1:7" ht="39" customHeight="1">
      <c r="A130" s="2" t="s">
        <v>23</v>
      </c>
      <c r="B130" s="2" t="s">
        <v>97</v>
      </c>
      <c r="C130" s="2" t="s">
        <v>43</v>
      </c>
      <c r="D130" s="24" t="s">
        <v>44</v>
      </c>
      <c r="E130" s="25">
        <v>57.4</v>
      </c>
      <c r="F130" s="25">
        <v>2.4</v>
      </c>
      <c r="G130" s="25">
        <v>2.4</v>
      </c>
    </row>
    <row r="131" spans="1:7" ht="39" customHeight="1" hidden="1">
      <c r="A131" s="2" t="s">
        <v>23</v>
      </c>
      <c r="B131" s="2" t="s">
        <v>97</v>
      </c>
      <c r="C131" s="2" t="s">
        <v>73</v>
      </c>
      <c r="D131" s="24" t="s">
        <v>74</v>
      </c>
      <c r="E131" s="25"/>
      <c r="F131" s="47"/>
      <c r="G131" s="47"/>
    </row>
    <row r="132" spans="1:7" ht="27" customHeight="1" hidden="1">
      <c r="A132" s="2" t="s">
        <v>23</v>
      </c>
      <c r="B132" s="2" t="s">
        <v>98</v>
      </c>
      <c r="C132" s="2"/>
      <c r="D132" s="24" t="s">
        <v>118</v>
      </c>
      <c r="E132" s="25"/>
      <c r="F132" s="47"/>
      <c r="G132" s="47"/>
    </row>
    <row r="133" spans="1:7" ht="29.25" customHeight="1" hidden="1">
      <c r="A133" s="2" t="s">
        <v>23</v>
      </c>
      <c r="B133" s="2" t="s">
        <v>98</v>
      </c>
      <c r="C133" s="2" t="s">
        <v>14</v>
      </c>
      <c r="D133" s="24" t="s">
        <v>15</v>
      </c>
      <c r="E133" s="25"/>
      <c r="F133" s="47"/>
      <c r="G133" s="47"/>
    </row>
    <row r="134" spans="1:7" ht="31.5" customHeight="1" hidden="1">
      <c r="A134" s="2" t="s">
        <v>23</v>
      </c>
      <c r="B134" s="2" t="s">
        <v>98</v>
      </c>
      <c r="C134" s="2" t="s">
        <v>43</v>
      </c>
      <c r="D134" s="24" t="s">
        <v>44</v>
      </c>
      <c r="E134" s="25"/>
      <c r="F134" s="47"/>
      <c r="G134" s="47"/>
    </row>
    <row r="135" spans="1:7" ht="30" customHeight="1" hidden="1">
      <c r="A135" s="2" t="s">
        <v>23</v>
      </c>
      <c r="B135" s="2" t="s">
        <v>98</v>
      </c>
      <c r="C135" s="2" t="s">
        <v>73</v>
      </c>
      <c r="D135" s="24" t="s">
        <v>74</v>
      </c>
      <c r="E135" s="25"/>
      <c r="F135" s="47"/>
      <c r="G135" s="47"/>
    </row>
    <row r="136" spans="1:7" ht="28.5" customHeight="1" hidden="1">
      <c r="A136" s="2" t="s">
        <v>23</v>
      </c>
      <c r="B136" s="2" t="s">
        <v>99</v>
      </c>
      <c r="C136" s="2"/>
      <c r="D136" s="24" t="s">
        <v>48</v>
      </c>
      <c r="E136" s="29"/>
      <c r="F136" s="47"/>
      <c r="G136" s="47"/>
    </row>
    <row r="137" spans="1:7" ht="27.75" customHeight="1" hidden="1">
      <c r="A137" s="2" t="s">
        <v>23</v>
      </c>
      <c r="B137" s="2" t="s">
        <v>99</v>
      </c>
      <c r="C137" s="2" t="s">
        <v>14</v>
      </c>
      <c r="D137" s="24" t="s">
        <v>15</v>
      </c>
      <c r="E137" s="29"/>
      <c r="F137" s="47"/>
      <c r="G137" s="47"/>
    </row>
    <row r="138" spans="1:7" ht="33" customHeight="1" hidden="1">
      <c r="A138" s="2" t="s">
        <v>23</v>
      </c>
      <c r="B138" s="2" t="s">
        <v>99</v>
      </c>
      <c r="C138" s="2" t="s">
        <v>43</v>
      </c>
      <c r="D138" s="24" t="s">
        <v>44</v>
      </c>
      <c r="E138" s="29"/>
      <c r="F138" s="47"/>
      <c r="G138" s="47"/>
    </row>
    <row r="139" spans="1:7" ht="33" customHeight="1">
      <c r="A139" s="2" t="s">
        <v>23</v>
      </c>
      <c r="B139" s="55" t="s">
        <v>98</v>
      </c>
      <c r="C139" s="2"/>
      <c r="D139" s="24" t="s">
        <v>160</v>
      </c>
      <c r="E139" s="29">
        <v>92</v>
      </c>
      <c r="F139" s="47"/>
      <c r="G139" s="47"/>
    </row>
    <row r="140" spans="1:7" ht="33" customHeight="1">
      <c r="A140" s="2" t="s">
        <v>23</v>
      </c>
      <c r="B140" s="55" t="s">
        <v>98</v>
      </c>
      <c r="C140" s="2" t="s">
        <v>14</v>
      </c>
      <c r="D140" s="24" t="s">
        <v>15</v>
      </c>
      <c r="E140" s="29">
        <v>92</v>
      </c>
      <c r="F140" s="47"/>
      <c r="G140" s="47"/>
    </row>
    <row r="141" spans="1:7" ht="42.75" customHeight="1">
      <c r="A141" s="2" t="s">
        <v>23</v>
      </c>
      <c r="B141" s="55" t="s">
        <v>98</v>
      </c>
      <c r="C141" s="2" t="s">
        <v>43</v>
      </c>
      <c r="D141" s="24" t="s">
        <v>44</v>
      </c>
      <c r="E141" s="29">
        <v>92</v>
      </c>
      <c r="F141" s="47"/>
      <c r="G141" s="47"/>
    </row>
    <row r="142" spans="1:7" ht="31.5" customHeight="1" hidden="1">
      <c r="A142" s="2" t="s">
        <v>23</v>
      </c>
      <c r="B142" s="2" t="s">
        <v>99</v>
      </c>
      <c r="C142" s="2" t="s">
        <v>73</v>
      </c>
      <c r="D142" s="24" t="s">
        <v>74</v>
      </c>
      <c r="E142" s="29"/>
      <c r="F142" s="47"/>
      <c r="G142" s="47"/>
    </row>
    <row r="143" spans="1:7" ht="31.5" customHeight="1">
      <c r="A143" s="2" t="s">
        <v>23</v>
      </c>
      <c r="B143" s="55" t="s">
        <v>99</v>
      </c>
      <c r="C143" s="2"/>
      <c r="D143" s="24" t="s">
        <v>48</v>
      </c>
      <c r="E143" s="29">
        <v>26.5</v>
      </c>
      <c r="F143" s="47"/>
      <c r="G143" s="47"/>
    </row>
    <row r="144" spans="1:7" ht="31.5" customHeight="1">
      <c r="A144" s="2" t="s">
        <v>23</v>
      </c>
      <c r="B144" s="55" t="s">
        <v>99</v>
      </c>
      <c r="C144" s="2" t="s">
        <v>14</v>
      </c>
      <c r="D144" s="24" t="s">
        <v>15</v>
      </c>
      <c r="E144" s="29">
        <v>26.5</v>
      </c>
      <c r="F144" s="47"/>
      <c r="G144" s="47"/>
    </row>
    <row r="145" spans="1:7" ht="37.5" customHeight="1">
      <c r="A145" s="2" t="s">
        <v>23</v>
      </c>
      <c r="B145" s="55" t="s">
        <v>99</v>
      </c>
      <c r="C145" s="2" t="s">
        <v>43</v>
      </c>
      <c r="D145" s="24" t="s">
        <v>44</v>
      </c>
      <c r="E145" s="29">
        <v>26.5</v>
      </c>
      <c r="F145" s="47"/>
      <c r="G145" s="47"/>
    </row>
    <row r="146" spans="1:7" ht="23.25" customHeight="1">
      <c r="A146" s="57" t="s">
        <v>177</v>
      </c>
      <c r="B146" s="4" t="s">
        <v>195</v>
      </c>
      <c r="C146" s="27"/>
      <c r="D146" s="58" t="s">
        <v>179</v>
      </c>
      <c r="E146" s="69">
        <v>531</v>
      </c>
      <c r="F146" s="47"/>
      <c r="G146" s="47"/>
    </row>
    <row r="147" spans="1:7" ht="69.75" customHeight="1">
      <c r="A147" s="71" t="s">
        <v>177</v>
      </c>
      <c r="B147" s="55" t="s">
        <v>68</v>
      </c>
      <c r="C147" s="27"/>
      <c r="D147" s="28" t="s">
        <v>185</v>
      </c>
      <c r="E147" s="70">
        <v>531</v>
      </c>
      <c r="F147" s="47"/>
      <c r="G147" s="47"/>
    </row>
    <row r="148" spans="1:7" ht="84" customHeight="1">
      <c r="A148" s="71" t="s">
        <v>177</v>
      </c>
      <c r="B148" s="55" t="s">
        <v>76</v>
      </c>
      <c r="C148" s="27"/>
      <c r="D148" s="28" t="s">
        <v>55</v>
      </c>
      <c r="E148" s="70">
        <v>531</v>
      </c>
      <c r="F148" s="47"/>
      <c r="G148" s="47"/>
    </row>
    <row r="149" spans="1:7" ht="53.25" customHeight="1">
      <c r="A149" s="71" t="s">
        <v>177</v>
      </c>
      <c r="B149" s="55" t="s">
        <v>184</v>
      </c>
      <c r="C149" s="27"/>
      <c r="D149" s="28" t="s">
        <v>180</v>
      </c>
      <c r="E149" s="70">
        <v>531</v>
      </c>
      <c r="F149" s="47"/>
      <c r="G149" s="47"/>
    </row>
    <row r="150" spans="1:7" ht="20.25" customHeight="1">
      <c r="A150" s="71" t="s">
        <v>177</v>
      </c>
      <c r="B150" s="55" t="s">
        <v>184</v>
      </c>
      <c r="C150" s="27" t="s">
        <v>181</v>
      </c>
      <c r="D150" s="28" t="s">
        <v>182</v>
      </c>
      <c r="E150" s="70">
        <v>531</v>
      </c>
      <c r="F150" s="47"/>
      <c r="G150" s="47"/>
    </row>
    <row r="151" spans="1:7" ht="18.75" customHeight="1">
      <c r="A151" s="71" t="s">
        <v>177</v>
      </c>
      <c r="B151" s="55" t="s">
        <v>184</v>
      </c>
      <c r="C151" s="27" t="s">
        <v>183</v>
      </c>
      <c r="D151" s="28" t="s">
        <v>182</v>
      </c>
      <c r="E151" s="70">
        <v>531</v>
      </c>
      <c r="F151" s="47"/>
      <c r="G151" s="47"/>
    </row>
    <row r="152" spans="1:7" ht="31.5" customHeight="1">
      <c r="A152" s="57" t="s">
        <v>148</v>
      </c>
      <c r="B152" s="4" t="s">
        <v>195</v>
      </c>
      <c r="C152" s="57"/>
      <c r="D152" s="58" t="s">
        <v>149</v>
      </c>
      <c r="E152" s="60">
        <f>E155</f>
        <v>29.97</v>
      </c>
      <c r="F152" s="47"/>
      <c r="G152" s="47"/>
    </row>
    <row r="153" spans="1:7" ht="31.5" customHeight="1">
      <c r="A153" s="27" t="s">
        <v>150</v>
      </c>
      <c r="B153" s="55"/>
      <c r="C153" s="27"/>
      <c r="D153" s="28" t="s">
        <v>151</v>
      </c>
      <c r="E153" s="59">
        <f>E152</f>
        <v>29.97</v>
      </c>
      <c r="F153" s="47"/>
      <c r="G153" s="47"/>
    </row>
    <row r="154" spans="1:7" ht="67.5" customHeight="1">
      <c r="A154" s="2" t="s">
        <v>150</v>
      </c>
      <c r="B154" s="55" t="s">
        <v>68</v>
      </c>
      <c r="C154" s="2"/>
      <c r="D154" s="24" t="s">
        <v>128</v>
      </c>
      <c r="E154" s="59">
        <f>E152</f>
        <v>29.97</v>
      </c>
      <c r="F154" s="47"/>
      <c r="G154" s="47"/>
    </row>
    <row r="155" spans="1:7" ht="72" customHeight="1">
      <c r="A155" s="2" t="s">
        <v>150</v>
      </c>
      <c r="B155" s="55" t="s">
        <v>76</v>
      </c>
      <c r="C155" s="2"/>
      <c r="D155" s="24" t="s">
        <v>55</v>
      </c>
      <c r="E155" s="59">
        <f>E157+E158</f>
        <v>29.97</v>
      </c>
      <c r="F155" s="47"/>
      <c r="G155" s="47"/>
    </row>
    <row r="156" spans="1:7" ht="73.5" customHeight="1">
      <c r="A156" s="2" t="s">
        <v>150</v>
      </c>
      <c r="B156" s="55" t="s">
        <v>156</v>
      </c>
      <c r="C156" s="2"/>
      <c r="D156" s="24" t="s">
        <v>157</v>
      </c>
      <c r="E156" s="59">
        <v>19.97</v>
      </c>
      <c r="F156" s="47"/>
      <c r="G156" s="47"/>
    </row>
    <row r="157" spans="1:7" ht="31.5" customHeight="1">
      <c r="A157" s="2" t="s">
        <v>150</v>
      </c>
      <c r="B157" s="55" t="s">
        <v>156</v>
      </c>
      <c r="C157" s="2" t="s">
        <v>14</v>
      </c>
      <c r="D157" s="24" t="s">
        <v>15</v>
      </c>
      <c r="E157" s="59">
        <v>10.97</v>
      </c>
      <c r="F157" s="47"/>
      <c r="G157" s="47"/>
    </row>
    <row r="158" spans="1:7" ht="31.5" customHeight="1">
      <c r="A158" s="2" t="s">
        <v>150</v>
      </c>
      <c r="B158" s="55" t="s">
        <v>156</v>
      </c>
      <c r="C158" s="2" t="s">
        <v>158</v>
      </c>
      <c r="D158" s="24" t="s">
        <v>159</v>
      </c>
      <c r="E158" s="59">
        <v>19</v>
      </c>
      <c r="F158" s="47"/>
      <c r="G158" s="47"/>
    </row>
    <row r="159" spans="1:7" ht="42.75" customHeight="1">
      <c r="A159" s="7" t="s">
        <v>26</v>
      </c>
      <c r="B159" s="7"/>
      <c r="C159" s="5"/>
      <c r="D159" s="8" t="s">
        <v>27</v>
      </c>
      <c r="E159" s="13">
        <f>E160</f>
        <v>209.3</v>
      </c>
      <c r="F159" s="13">
        <f aca="true" t="shared" si="1" ref="F159:G161">F160</f>
        <v>209.3</v>
      </c>
      <c r="G159" s="13">
        <f t="shared" si="1"/>
        <v>209.3</v>
      </c>
    </row>
    <row r="160" spans="1:7" ht="28.5" customHeight="1">
      <c r="A160" s="2" t="s">
        <v>28</v>
      </c>
      <c r="B160" s="2"/>
      <c r="C160" s="2"/>
      <c r="D160" s="24" t="s">
        <v>29</v>
      </c>
      <c r="E160" s="29">
        <f>E161</f>
        <v>209.3</v>
      </c>
      <c r="F160" s="29">
        <f t="shared" si="1"/>
        <v>209.3</v>
      </c>
      <c r="G160" s="29">
        <f t="shared" si="1"/>
        <v>209.3</v>
      </c>
    </row>
    <row r="161" spans="1:7" ht="64.5" customHeight="1">
      <c r="A161" s="2" t="s">
        <v>28</v>
      </c>
      <c r="B161" s="2" t="s">
        <v>68</v>
      </c>
      <c r="C161" s="2"/>
      <c r="D161" s="24" t="s">
        <v>128</v>
      </c>
      <c r="E161" s="29">
        <f>E162</f>
        <v>209.3</v>
      </c>
      <c r="F161" s="29">
        <f t="shared" si="1"/>
        <v>209.3</v>
      </c>
      <c r="G161" s="29">
        <f t="shared" si="1"/>
        <v>209.3</v>
      </c>
    </row>
    <row r="162" spans="1:7" ht="78.75" customHeight="1">
      <c r="A162" s="2" t="s">
        <v>28</v>
      </c>
      <c r="B162" s="2" t="s">
        <v>100</v>
      </c>
      <c r="C162" s="2"/>
      <c r="D162" s="24" t="s">
        <v>55</v>
      </c>
      <c r="E162" s="29">
        <f>E163+E166</f>
        <v>209.3</v>
      </c>
      <c r="F162" s="29">
        <f>F163+F166</f>
        <v>209.3</v>
      </c>
      <c r="G162" s="29">
        <f>G163+G166</f>
        <v>209.3</v>
      </c>
    </row>
    <row r="163" spans="1:7" ht="63" customHeight="1">
      <c r="A163" s="27" t="s">
        <v>28</v>
      </c>
      <c r="B163" s="27" t="s">
        <v>101</v>
      </c>
      <c r="C163" s="27"/>
      <c r="D163" s="28" t="s">
        <v>49</v>
      </c>
      <c r="E163" s="30">
        <v>208.3</v>
      </c>
      <c r="F163" s="30">
        <v>208.3</v>
      </c>
      <c r="G163" s="30">
        <v>208.3</v>
      </c>
    </row>
    <row r="164" spans="1:7" ht="16.5" customHeight="1">
      <c r="A164" s="31" t="s">
        <v>28</v>
      </c>
      <c r="B164" s="31" t="s">
        <v>101</v>
      </c>
      <c r="C164" s="31" t="s">
        <v>30</v>
      </c>
      <c r="D164" s="28" t="s">
        <v>31</v>
      </c>
      <c r="E164" s="30">
        <v>208.3</v>
      </c>
      <c r="F164" s="30">
        <v>208.3</v>
      </c>
      <c r="G164" s="30">
        <v>208.3</v>
      </c>
    </row>
    <row r="165" spans="1:7" ht="16.5" customHeight="1">
      <c r="A165" s="31" t="s">
        <v>28</v>
      </c>
      <c r="B165" s="31" t="s">
        <v>101</v>
      </c>
      <c r="C165" s="31" t="s">
        <v>45</v>
      </c>
      <c r="D165" s="28" t="s">
        <v>46</v>
      </c>
      <c r="E165" s="30">
        <v>208.3</v>
      </c>
      <c r="F165" s="30">
        <v>208.3</v>
      </c>
      <c r="G165" s="30">
        <v>208.3</v>
      </c>
    </row>
    <row r="166" spans="1:7" ht="67.5" customHeight="1">
      <c r="A166" s="31" t="s">
        <v>28</v>
      </c>
      <c r="B166" s="31" t="s">
        <v>102</v>
      </c>
      <c r="C166" s="31"/>
      <c r="D166" s="28" t="s">
        <v>50</v>
      </c>
      <c r="E166" s="30">
        <v>1</v>
      </c>
      <c r="F166" s="30">
        <v>1</v>
      </c>
      <c r="G166" s="30">
        <v>1</v>
      </c>
    </row>
    <row r="167" spans="1:7" ht="16.5" customHeight="1">
      <c r="A167" s="31" t="s">
        <v>28</v>
      </c>
      <c r="B167" s="31" t="s">
        <v>102</v>
      </c>
      <c r="C167" s="31" t="s">
        <v>30</v>
      </c>
      <c r="D167" s="28" t="s">
        <v>31</v>
      </c>
      <c r="E167" s="30">
        <v>1</v>
      </c>
      <c r="F167" s="30">
        <v>1</v>
      </c>
      <c r="G167" s="30">
        <v>1</v>
      </c>
    </row>
    <row r="168" spans="1:7" ht="14.25" customHeight="1">
      <c r="A168" s="31" t="s">
        <v>28</v>
      </c>
      <c r="B168" s="31" t="s">
        <v>102</v>
      </c>
      <c r="C168" s="31" t="s">
        <v>45</v>
      </c>
      <c r="D168" s="24" t="s">
        <v>46</v>
      </c>
      <c r="E168" s="29">
        <v>1</v>
      </c>
      <c r="F168" s="29">
        <v>1</v>
      </c>
      <c r="G168" s="29">
        <v>1</v>
      </c>
    </row>
    <row r="169" ht="12.75">
      <c r="E169" s="34"/>
    </row>
    <row r="170" ht="12.75">
      <c r="E170" s="35"/>
    </row>
  </sheetData>
  <sheetProtection/>
  <mergeCells count="24">
    <mergeCell ref="D18:E18"/>
    <mergeCell ref="A20:D20"/>
    <mergeCell ref="A21:A22"/>
    <mergeCell ref="B21:B22"/>
    <mergeCell ref="C21:C22"/>
    <mergeCell ref="D21:D22"/>
    <mergeCell ref="E21:G21"/>
    <mergeCell ref="A19:G19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D15:G15"/>
    <mergeCell ref="D16:G16"/>
    <mergeCell ref="D17:G17"/>
    <mergeCell ref="D11:G11"/>
    <mergeCell ref="D12:G12"/>
    <mergeCell ref="D13:G13"/>
    <mergeCell ref="D14:G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2" width="5.57421875" style="32" customWidth="1"/>
    <col min="3" max="3" width="11.00390625" style="33" customWidth="1"/>
    <col min="4" max="4" width="5.28125" style="32" customWidth="1"/>
    <col min="5" max="5" width="41.7109375" style="32" customWidth="1"/>
    <col min="6" max="6" width="10.28125" style="32" customWidth="1"/>
    <col min="7" max="8" width="10.7109375" style="0" customWidth="1"/>
  </cols>
  <sheetData>
    <row r="1" spans="1:8" ht="12.75">
      <c r="A1" s="112" t="s">
        <v>201</v>
      </c>
      <c r="B1" s="112"/>
      <c r="C1" s="112"/>
      <c r="D1" s="112"/>
      <c r="E1" s="112"/>
      <c r="F1" s="112"/>
      <c r="G1" s="112"/>
      <c r="H1" s="112"/>
    </row>
    <row r="2" spans="1:8" ht="12.75">
      <c r="A2" s="113" t="s">
        <v>163</v>
      </c>
      <c r="B2" s="113"/>
      <c r="C2" s="113"/>
      <c r="D2" s="113"/>
      <c r="E2" s="113"/>
      <c r="F2" s="113"/>
      <c r="G2" s="113"/>
      <c r="H2" s="113"/>
    </row>
    <row r="3" spans="1:8" ht="12.75">
      <c r="A3" s="113" t="s">
        <v>164</v>
      </c>
      <c r="B3" s="113"/>
      <c r="C3" s="113"/>
      <c r="D3" s="113"/>
      <c r="E3" s="113"/>
      <c r="F3" s="113"/>
      <c r="G3" s="113"/>
      <c r="H3" s="113"/>
    </row>
    <row r="4" spans="1:8" ht="12.75">
      <c r="A4" s="113" t="s">
        <v>165</v>
      </c>
      <c r="B4" s="113"/>
      <c r="C4" s="113"/>
      <c r="D4" s="113"/>
      <c r="E4" s="113"/>
      <c r="F4" s="113"/>
      <c r="G4" s="113"/>
      <c r="H4" s="113"/>
    </row>
    <row r="5" spans="1:8" ht="12.75">
      <c r="A5" s="113" t="s">
        <v>169</v>
      </c>
      <c r="B5" s="113"/>
      <c r="C5" s="113"/>
      <c r="D5" s="113"/>
      <c r="E5" s="113"/>
      <c r="F5" s="113"/>
      <c r="G5" s="113"/>
      <c r="H5" s="113"/>
    </row>
    <row r="6" spans="1:8" ht="12.75">
      <c r="A6" s="113" t="s">
        <v>166</v>
      </c>
      <c r="B6" s="113"/>
      <c r="C6" s="113"/>
      <c r="D6" s="113"/>
      <c r="E6" s="113"/>
      <c r="F6" s="113"/>
      <c r="G6" s="113"/>
      <c r="H6" s="113"/>
    </row>
    <row r="7" spans="1:8" ht="12.75">
      <c r="A7" s="113" t="s">
        <v>174</v>
      </c>
      <c r="B7" s="113"/>
      <c r="C7" s="113"/>
      <c r="D7" s="113"/>
      <c r="E7" s="113"/>
      <c r="F7" s="113"/>
      <c r="G7" s="113"/>
      <c r="H7" s="113"/>
    </row>
    <row r="8" spans="1:8" ht="12.75">
      <c r="A8" s="67"/>
      <c r="B8" s="67"/>
      <c r="C8" s="67"/>
      <c r="D8" s="67"/>
      <c r="E8" s="75" t="s">
        <v>133</v>
      </c>
      <c r="F8" s="75"/>
      <c r="G8" s="75"/>
      <c r="H8" s="75"/>
    </row>
    <row r="9" spans="1:8" ht="12.75">
      <c r="A9" s="113" t="s">
        <v>199</v>
      </c>
      <c r="B9" s="113"/>
      <c r="C9" s="113"/>
      <c r="D9" s="113"/>
      <c r="E9" s="113"/>
      <c r="F9" s="113"/>
      <c r="G9" s="113"/>
      <c r="H9" s="113"/>
    </row>
    <row r="10" spans="1:8" ht="12.75">
      <c r="A10" s="17"/>
      <c r="B10" s="17"/>
      <c r="C10" s="18"/>
      <c r="D10" s="17"/>
      <c r="E10" s="114" t="s">
        <v>116</v>
      </c>
      <c r="F10" s="114"/>
      <c r="G10" s="114"/>
      <c r="H10" s="114"/>
    </row>
    <row r="11" spans="1:8" ht="12.75">
      <c r="A11" s="17"/>
      <c r="B11" s="17"/>
      <c r="C11" s="18"/>
      <c r="D11" s="17"/>
      <c r="E11" s="75" t="s">
        <v>131</v>
      </c>
      <c r="F11" s="75"/>
      <c r="G11" s="75"/>
      <c r="H11" s="75"/>
    </row>
    <row r="12" spans="1:8" ht="12.75">
      <c r="A12" s="17"/>
      <c r="B12" s="17"/>
      <c r="C12" s="18"/>
      <c r="D12" s="17"/>
      <c r="E12" s="75" t="s">
        <v>132</v>
      </c>
      <c r="F12" s="75"/>
      <c r="G12" s="75"/>
      <c r="H12" s="75"/>
    </row>
    <row r="13" spans="1:8" ht="12.75">
      <c r="A13" s="20"/>
      <c r="B13" s="20"/>
      <c r="C13" s="21"/>
      <c r="D13" s="20"/>
      <c r="E13" s="75" t="s">
        <v>141</v>
      </c>
      <c r="F13" s="75"/>
      <c r="G13" s="75"/>
      <c r="H13" s="75"/>
    </row>
    <row r="14" spans="1:8" ht="12.75">
      <c r="A14" s="20"/>
      <c r="B14" s="20"/>
      <c r="C14" s="21"/>
      <c r="D14" s="20"/>
      <c r="E14" s="75" t="s">
        <v>51</v>
      </c>
      <c r="F14" s="75"/>
      <c r="G14" s="75"/>
      <c r="H14" s="75"/>
    </row>
    <row r="15" spans="1:8" ht="12.75">
      <c r="A15" s="20"/>
      <c r="B15" s="20"/>
      <c r="C15" s="21"/>
      <c r="D15" s="20"/>
      <c r="E15" s="75" t="s">
        <v>124</v>
      </c>
      <c r="F15" s="75"/>
      <c r="G15" s="75"/>
      <c r="H15" s="75"/>
    </row>
    <row r="16" spans="1:8" ht="12.75">
      <c r="A16" s="20"/>
      <c r="B16" s="20"/>
      <c r="C16" s="21"/>
      <c r="D16" s="20"/>
      <c r="E16" s="75" t="s">
        <v>133</v>
      </c>
      <c r="F16" s="75"/>
      <c r="G16" s="75"/>
      <c r="H16" s="75"/>
    </row>
    <row r="17" spans="1:8" ht="73.5" customHeight="1">
      <c r="A17" s="119" t="s">
        <v>173</v>
      </c>
      <c r="B17" s="119"/>
      <c r="C17" s="119"/>
      <c r="D17" s="119"/>
      <c r="E17" s="119"/>
      <c r="F17" s="119"/>
      <c r="G17" s="119"/>
      <c r="H17" s="119"/>
    </row>
    <row r="18" spans="1:6" ht="3" customHeight="1">
      <c r="A18" s="116"/>
      <c r="B18" s="116"/>
      <c r="C18" s="116"/>
      <c r="D18" s="116"/>
      <c r="E18" s="116"/>
      <c r="F18" s="22"/>
    </row>
    <row r="19" spans="1:8" ht="18.75" customHeight="1">
      <c r="A19" s="83" t="s">
        <v>0</v>
      </c>
      <c r="B19" s="83" t="s">
        <v>1</v>
      </c>
      <c r="C19" s="117" t="s">
        <v>2</v>
      </c>
      <c r="D19" s="83" t="s">
        <v>3</v>
      </c>
      <c r="E19" s="83" t="s">
        <v>4</v>
      </c>
      <c r="F19" s="85" t="s">
        <v>121</v>
      </c>
      <c r="G19" s="86"/>
      <c r="H19" s="87"/>
    </row>
    <row r="20" spans="1:8" ht="29.25" customHeight="1">
      <c r="A20" s="84"/>
      <c r="B20" s="84"/>
      <c r="C20" s="118"/>
      <c r="D20" s="84"/>
      <c r="E20" s="84"/>
      <c r="F20" s="48" t="s">
        <v>127</v>
      </c>
      <c r="G20" s="48" t="s">
        <v>123</v>
      </c>
      <c r="H20" s="48" t="s">
        <v>123</v>
      </c>
    </row>
    <row r="21" spans="1:8" ht="25.5" customHeight="1">
      <c r="A21" s="1"/>
      <c r="B21" s="2"/>
      <c r="C21" s="2"/>
      <c r="D21" s="2"/>
      <c r="E21" s="3" t="s">
        <v>5</v>
      </c>
      <c r="F21" s="49">
        <f>F23+F56+F71+F84+F104+F151+F158+F145</f>
        <v>4485.92</v>
      </c>
      <c r="G21" s="49">
        <f>G22</f>
        <v>3439.55</v>
      </c>
      <c r="H21" s="49">
        <f>H22</f>
        <v>3426.3500000000004</v>
      </c>
    </row>
    <row r="22" spans="1:8" ht="24.75" customHeight="1">
      <c r="A22" s="1" t="s">
        <v>53</v>
      </c>
      <c r="B22" s="2"/>
      <c r="C22" s="2"/>
      <c r="D22" s="2"/>
      <c r="E22" s="3" t="s">
        <v>52</v>
      </c>
      <c r="F22" s="49">
        <f>F21</f>
        <v>4485.92</v>
      </c>
      <c r="G22" s="49">
        <f>G23+G56+G71+G84+G104+G151+G158</f>
        <v>3439.55</v>
      </c>
      <c r="H22" s="49">
        <f>H23+H56+H71+H84+H104+H158</f>
        <v>3426.3500000000004</v>
      </c>
    </row>
    <row r="23" spans="1:8" ht="21" customHeight="1">
      <c r="A23" s="4" t="s">
        <v>53</v>
      </c>
      <c r="B23" s="4" t="s">
        <v>6</v>
      </c>
      <c r="C23" s="4"/>
      <c r="D23" s="4"/>
      <c r="E23" s="5" t="s">
        <v>7</v>
      </c>
      <c r="F23" s="49">
        <f>F24+F30+F40+F45</f>
        <v>1663.05</v>
      </c>
      <c r="G23" s="49">
        <f>G24+G30+G40+G45</f>
        <v>1648.15</v>
      </c>
      <c r="H23" s="49">
        <f>H24+H30+H40+H45</f>
        <v>1634.95</v>
      </c>
    </row>
    <row r="24" spans="1:8" ht="25.5" customHeight="1">
      <c r="A24" s="2" t="s">
        <v>53</v>
      </c>
      <c r="B24" s="2" t="s">
        <v>8</v>
      </c>
      <c r="C24" s="2"/>
      <c r="D24" s="2"/>
      <c r="E24" s="24" t="s">
        <v>9</v>
      </c>
      <c r="F24" s="25">
        <v>569</v>
      </c>
      <c r="G24" s="25">
        <v>569</v>
      </c>
      <c r="H24" s="25">
        <v>569</v>
      </c>
    </row>
    <row r="25" spans="1:8" ht="63.75" customHeight="1">
      <c r="A25" s="2" t="s">
        <v>53</v>
      </c>
      <c r="B25" s="2" t="s">
        <v>8</v>
      </c>
      <c r="C25" s="2" t="s">
        <v>68</v>
      </c>
      <c r="D25" s="2"/>
      <c r="E25" s="24" t="s">
        <v>128</v>
      </c>
      <c r="F25" s="25">
        <v>569</v>
      </c>
      <c r="G25" s="25">
        <v>569</v>
      </c>
      <c r="H25" s="25">
        <v>569</v>
      </c>
    </row>
    <row r="26" spans="1:8" ht="22.5" customHeight="1">
      <c r="A26" s="2" t="s">
        <v>53</v>
      </c>
      <c r="B26" s="2" t="s">
        <v>8</v>
      </c>
      <c r="C26" s="2" t="s">
        <v>70</v>
      </c>
      <c r="D26" s="2"/>
      <c r="E26" s="24" t="s">
        <v>54</v>
      </c>
      <c r="F26" s="25">
        <v>569</v>
      </c>
      <c r="G26" s="25">
        <v>569</v>
      </c>
      <c r="H26" s="25">
        <v>569</v>
      </c>
    </row>
    <row r="27" spans="1:8" ht="48.75" customHeight="1">
      <c r="A27" s="2" t="s">
        <v>53</v>
      </c>
      <c r="B27" s="2" t="s">
        <v>8</v>
      </c>
      <c r="C27" s="2" t="s">
        <v>135</v>
      </c>
      <c r="D27" s="2"/>
      <c r="E27" s="24" t="s">
        <v>38</v>
      </c>
      <c r="F27" s="25">
        <v>569</v>
      </c>
      <c r="G27" s="25">
        <v>569</v>
      </c>
      <c r="H27" s="25">
        <v>569</v>
      </c>
    </row>
    <row r="28" spans="1:8" ht="65.25" customHeight="1">
      <c r="A28" s="2" t="s">
        <v>53</v>
      </c>
      <c r="B28" s="2" t="s">
        <v>8</v>
      </c>
      <c r="C28" s="2" t="s">
        <v>135</v>
      </c>
      <c r="D28" s="2" t="s">
        <v>10</v>
      </c>
      <c r="E28" s="24" t="s">
        <v>71</v>
      </c>
      <c r="F28" s="25">
        <v>569</v>
      </c>
      <c r="G28" s="25">
        <v>569</v>
      </c>
      <c r="H28" s="25">
        <v>569</v>
      </c>
    </row>
    <row r="29" spans="1:8" ht="28.5" customHeight="1">
      <c r="A29" s="2" t="s">
        <v>53</v>
      </c>
      <c r="B29" s="2" t="s">
        <v>8</v>
      </c>
      <c r="C29" s="2" t="s">
        <v>135</v>
      </c>
      <c r="D29" s="2" t="s">
        <v>39</v>
      </c>
      <c r="E29" s="24" t="s">
        <v>40</v>
      </c>
      <c r="F29" s="25">
        <v>569</v>
      </c>
      <c r="G29" s="25">
        <v>569</v>
      </c>
      <c r="H29" s="25">
        <v>569</v>
      </c>
    </row>
    <row r="30" spans="1:8" ht="53.25" customHeight="1">
      <c r="A30" s="2" t="s">
        <v>53</v>
      </c>
      <c r="B30" s="2" t="s">
        <v>12</v>
      </c>
      <c r="C30" s="2"/>
      <c r="D30" s="2"/>
      <c r="E30" s="24" t="s">
        <v>13</v>
      </c>
      <c r="F30" s="25">
        <f>F34+F36+F38</f>
        <v>1090.7</v>
      </c>
      <c r="G30" s="25">
        <f aca="true" t="shared" si="0" ref="G30:H32">G31</f>
        <v>1078</v>
      </c>
      <c r="H30" s="25">
        <f t="shared" si="0"/>
        <v>1064.8</v>
      </c>
    </row>
    <row r="31" spans="1:8" ht="62.25" customHeight="1">
      <c r="A31" s="2" t="s">
        <v>53</v>
      </c>
      <c r="B31" s="2" t="s">
        <v>12</v>
      </c>
      <c r="C31" s="2" t="s">
        <v>68</v>
      </c>
      <c r="D31" s="2"/>
      <c r="E31" s="24" t="s">
        <v>128</v>
      </c>
      <c r="F31" s="25">
        <v>1090.7</v>
      </c>
      <c r="G31" s="25">
        <f t="shared" si="0"/>
        <v>1078</v>
      </c>
      <c r="H31" s="25">
        <f t="shared" si="0"/>
        <v>1064.8</v>
      </c>
    </row>
    <row r="32" spans="1:8" ht="18.75" customHeight="1">
      <c r="A32" s="2" t="s">
        <v>53</v>
      </c>
      <c r="B32" s="2" t="s">
        <v>12</v>
      </c>
      <c r="C32" s="2" t="s">
        <v>70</v>
      </c>
      <c r="D32" s="2"/>
      <c r="E32" s="24" t="s">
        <v>54</v>
      </c>
      <c r="F32" s="25">
        <v>1090.7</v>
      </c>
      <c r="G32" s="25">
        <f t="shared" si="0"/>
        <v>1078</v>
      </c>
      <c r="H32" s="25">
        <f t="shared" si="0"/>
        <v>1064.8</v>
      </c>
    </row>
    <row r="33" spans="1:8" ht="42" customHeight="1">
      <c r="A33" s="2" t="s">
        <v>53</v>
      </c>
      <c r="B33" s="2" t="s">
        <v>12</v>
      </c>
      <c r="C33" s="2" t="s">
        <v>72</v>
      </c>
      <c r="D33" s="2"/>
      <c r="E33" s="24" t="s">
        <v>42</v>
      </c>
      <c r="F33" s="25">
        <v>1090.7</v>
      </c>
      <c r="G33" s="25">
        <f>G34+G36</f>
        <v>1078</v>
      </c>
      <c r="H33" s="25">
        <f>H34+H36</f>
        <v>1064.8</v>
      </c>
    </row>
    <row r="34" spans="1:8" ht="62.25" customHeight="1">
      <c r="A34" s="2" t="s">
        <v>53</v>
      </c>
      <c r="B34" s="2" t="s">
        <v>12</v>
      </c>
      <c r="C34" s="2" t="s">
        <v>72</v>
      </c>
      <c r="D34" s="2" t="s">
        <v>10</v>
      </c>
      <c r="E34" s="24" t="s">
        <v>11</v>
      </c>
      <c r="F34" s="25">
        <v>911.3</v>
      </c>
      <c r="G34" s="25">
        <v>911.3</v>
      </c>
      <c r="H34" s="25">
        <v>911.3</v>
      </c>
    </row>
    <row r="35" spans="1:8" ht="38.25" customHeight="1">
      <c r="A35" s="2" t="s">
        <v>53</v>
      </c>
      <c r="B35" s="2" t="s">
        <v>12</v>
      </c>
      <c r="C35" s="2" t="s">
        <v>72</v>
      </c>
      <c r="D35" s="2" t="s">
        <v>39</v>
      </c>
      <c r="E35" s="24" t="s">
        <v>41</v>
      </c>
      <c r="F35" s="25">
        <v>911.3</v>
      </c>
      <c r="G35" s="25">
        <v>911.3</v>
      </c>
      <c r="H35" s="25">
        <v>911.3</v>
      </c>
    </row>
    <row r="36" spans="1:8" ht="26.25" customHeight="1">
      <c r="A36" s="2" t="s">
        <v>53</v>
      </c>
      <c r="B36" s="2" t="s">
        <v>12</v>
      </c>
      <c r="C36" s="2" t="s">
        <v>72</v>
      </c>
      <c r="D36" s="2" t="s">
        <v>14</v>
      </c>
      <c r="E36" s="24" t="s">
        <v>15</v>
      </c>
      <c r="F36" s="25">
        <v>177.9</v>
      </c>
      <c r="G36" s="25">
        <v>166.7</v>
      </c>
      <c r="H36" s="25">
        <v>153.5</v>
      </c>
    </row>
    <row r="37" spans="1:8" ht="39.75" customHeight="1">
      <c r="A37" s="2" t="s">
        <v>53</v>
      </c>
      <c r="B37" s="2" t="s">
        <v>12</v>
      </c>
      <c r="C37" s="2" t="s">
        <v>72</v>
      </c>
      <c r="D37" s="2" t="s">
        <v>43</v>
      </c>
      <c r="E37" s="24" t="s">
        <v>44</v>
      </c>
      <c r="F37" s="25">
        <v>177.9</v>
      </c>
      <c r="G37" s="25">
        <v>166.7</v>
      </c>
      <c r="H37" s="25">
        <v>153.5</v>
      </c>
    </row>
    <row r="38" spans="1:8" ht="26.25" customHeight="1">
      <c r="A38" s="2" t="s">
        <v>53</v>
      </c>
      <c r="B38" s="2" t="s">
        <v>12</v>
      </c>
      <c r="D38" s="2" t="s">
        <v>137</v>
      </c>
      <c r="E38" s="24" t="s">
        <v>139</v>
      </c>
      <c r="F38" s="25">
        <v>1.5</v>
      </c>
      <c r="G38" s="25"/>
      <c r="H38" s="25"/>
    </row>
    <row r="39" spans="1:8" ht="25.5" customHeight="1">
      <c r="A39" s="2" t="s">
        <v>53</v>
      </c>
      <c r="B39" s="2" t="s">
        <v>12</v>
      </c>
      <c r="C39" s="2" t="s">
        <v>72</v>
      </c>
      <c r="D39" s="2" t="s">
        <v>189</v>
      </c>
      <c r="E39" s="24" t="s">
        <v>190</v>
      </c>
      <c r="F39" s="25">
        <v>1.5</v>
      </c>
      <c r="G39" s="25"/>
      <c r="H39" s="25"/>
    </row>
    <row r="40" spans="1:8" ht="24.75" customHeight="1">
      <c r="A40" s="2" t="s">
        <v>53</v>
      </c>
      <c r="B40" s="2" t="s">
        <v>103</v>
      </c>
      <c r="C40" s="2"/>
      <c r="D40" s="2"/>
      <c r="E40" s="24" t="s">
        <v>104</v>
      </c>
      <c r="F40" s="25">
        <v>1</v>
      </c>
      <c r="G40" s="25">
        <v>1</v>
      </c>
      <c r="H40" s="25">
        <v>1</v>
      </c>
    </row>
    <row r="41" spans="1:8" ht="24.75" customHeight="1">
      <c r="A41" s="2" t="s">
        <v>53</v>
      </c>
      <c r="B41" s="2" t="s">
        <v>103</v>
      </c>
      <c r="C41" s="2" t="s">
        <v>105</v>
      </c>
      <c r="D41" s="2"/>
      <c r="E41" s="24" t="s">
        <v>106</v>
      </c>
      <c r="F41" s="25">
        <v>1</v>
      </c>
      <c r="G41" s="25">
        <v>1</v>
      </c>
      <c r="H41" s="25">
        <v>1</v>
      </c>
    </row>
    <row r="42" spans="1:8" ht="24.75" customHeight="1">
      <c r="A42" s="2" t="s">
        <v>53</v>
      </c>
      <c r="B42" s="2" t="s">
        <v>103</v>
      </c>
      <c r="C42" s="2" t="s">
        <v>107</v>
      </c>
      <c r="D42" s="2"/>
      <c r="E42" s="24" t="s">
        <v>108</v>
      </c>
      <c r="F42" s="25">
        <v>1</v>
      </c>
      <c r="G42" s="25">
        <v>1</v>
      </c>
      <c r="H42" s="25">
        <v>1</v>
      </c>
    </row>
    <row r="43" spans="1:8" ht="24.75" customHeight="1">
      <c r="A43" s="2" t="s">
        <v>53</v>
      </c>
      <c r="B43" s="2" t="s">
        <v>103</v>
      </c>
      <c r="C43" s="2" t="s">
        <v>107</v>
      </c>
      <c r="D43" s="2" t="s">
        <v>137</v>
      </c>
      <c r="E43" s="24" t="s">
        <v>139</v>
      </c>
      <c r="F43" s="25">
        <v>1</v>
      </c>
      <c r="G43" s="25">
        <v>1</v>
      </c>
      <c r="H43" s="25">
        <v>1</v>
      </c>
    </row>
    <row r="44" spans="1:8" ht="24.75" customHeight="1">
      <c r="A44" s="2" t="s">
        <v>53</v>
      </c>
      <c r="B44" s="2" t="s">
        <v>103</v>
      </c>
      <c r="C44" s="2" t="s">
        <v>107</v>
      </c>
      <c r="D44" s="2" t="s">
        <v>109</v>
      </c>
      <c r="E44" s="24" t="s">
        <v>110</v>
      </c>
      <c r="F44" s="25">
        <v>1</v>
      </c>
      <c r="G44" s="25">
        <v>1</v>
      </c>
      <c r="H44" s="25">
        <v>1</v>
      </c>
    </row>
    <row r="45" spans="1:8" ht="21" customHeight="1">
      <c r="A45" s="2" t="s">
        <v>53</v>
      </c>
      <c r="B45" s="2" t="s">
        <v>36</v>
      </c>
      <c r="C45" s="2"/>
      <c r="D45" s="2"/>
      <c r="E45" s="24" t="s">
        <v>37</v>
      </c>
      <c r="F45" s="73">
        <f>F48+F51</f>
        <v>2.3499999999999996</v>
      </c>
      <c r="G45" s="26">
        <v>0.15</v>
      </c>
      <c r="H45" s="26">
        <v>0.15</v>
      </c>
    </row>
    <row r="46" spans="1:8" ht="69.75" customHeight="1">
      <c r="A46" s="2" t="s">
        <v>53</v>
      </c>
      <c r="B46" s="2" t="s">
        <v>36</v>
      </c>
      <c r="C46" s="2" t="s">
        <v>68</v>
      </c>
      <c r="D46" s="2"/>
      <c r="E46" s="24" t="s">
        <v>128</v>
      </c>
      <c r="F46" s="26">
        <v>2.35</v>
      </c>
      <c r="G46" s="26">
        <v>0.15</v>
      </c>
      <c r="H46" s="26">
        <v>0.15</v>
      </c>
    </row>
    <row r="47" spans="1:8" ht="80.25" customHeight="1">
      <c r="A47" s="2" t="s">
        <v>53</v>
      </c>
      <c r="B47" s="2" t="s">
        <v>36</v>
      </c>
      <c r="C47" s="2" t="s">
        <v>76</v>
      </c>
      <c r="D47" s="2"/>
      <c r="E47" s="24" t="s">
        <v>75</v>
      </c>
      <c r="F47" s="26">
        <v>2.35</v>
      </c>
      <c r="G47" s="26">
        <v>0.15</v>
      </c>
      <c r="H47" s="26">
        <v>0.15</v>
      </c>
    </row>
    <row r="48" spans="1:8" ht="76.5" customHeight="1">
      <c r="A48" s="2" t="s">
        <v>53</v>
      </c>
      <c r="B48" s="2" t="s">
        <v>36</v>
      </c>
      <c r="C48" s="2" t="s">
        <v>136</v>
      </c>
      <c r="D48" s="2"/>
      <c r="E48" s="24" t="s">
        <v>77</v>
      </c>
      <c r="F48" s="26">
        <v>0.15</v>
      </c>
      <c r="G48" s="26">
        <v>0.15</v>
      </c>
      <c r="H48" s="26">
        <v>0.15</v>
      </c>
    </row>
    <row r="49" spans="1:8" ht="28.5" customHeight="1">
      <c r="A49" s="2" t="s">
        <v>53</v>
      </c>
      <c r="B49" s="2" t="s">
        <v>36</v>
      </c>
      <c r="C49" s="2" t="s">
        <v>136</v>
      </c>
      <c r="D49" s="2" t="s">
        <v>14</v>
      </c>
      <c r="E49" s="24" t="s">
        <v>78</v>
      </c>
      <c r="F49" s="26">
        <v>0.15</v>
      </c>
      <c r="G49" s="26">
        <v>0.15</v>
      </c>
      <c r="H49" s="26">
        <v>0.15</v>
      </c>
    </row>
    <row r="50" spans="1:8" ht="39" customHeight="1">
      <c r="A50" s="2" t="s">
        <v>53</v>
      </c>
      <c r="B50" s="2" t="s">
        <v>36</v>
      </c>
      <c r="C50" s="2" t="s">
        <v>136</v>
      </c>
      <c r="D50" s="2" t="s">
        <v>43</v>
      </c>
      <c r="E50" s="24" t="s">
        <v>79</v>
      </c>
      <c r="F50" s="26">
        <v>0.15</v>
      </c>
      <c r="G50" s="26">
        <v>0.15</v>
      </c>
      <c r="H50" s="26">
        <v>0.15</v>
      </c>
    </row>
    <row r="51" spans="1:8" ht="81.75" customHeight="1">
      <c r="A51" s="2" t="s">
        <v>53</v>
      </c>
      <c r="B51" s="2" t="s">
        <v>36</v>
      </c>
      <c r="C51" s="2" t="s">
        <v>192</v>
      </c>
      <c r="D51" s="2"/>
      <c r="E51" s="74" t="s">
        <v>193</v>
      </c>
      <c r="F51" s="73">
        <f>F53+F54</f>
        <v>2.1999999999999997</v>
      </c>
      <c r="G51" s="26"/>
      <c r="H51" s="26"/>
    </row>
    <row r="52" spans="1:8" ht="67.5" customHeight="1">
      <c r="A52" s="2" t="s">
        <v>53</v>
      </c>
      <c r="B52" s="2" t="s">
        <v>36</v>
      </c>
      <c r="C52" s="2" t="s">
        <v>192</v>
      </c>
      <c r="D52" s="2" t="s">
        <v>10</v>
      </c>
      <c r="E52" s="24" t="s">
        <v>11</v>
      </c>
      <c r="F52" s="73">
        <v>2.15</v>
      </c>
      <c r="G52" s="26"/>
      <c r="H52" s="26"/>
    </row>
    <row r="53" spans="1:8" ht="30.75" customHeight="1">
      <c r="A53" s="2" t="s">
        <v>53</v>
      </c>
      <c r="B53" s="2" t="s">
        <v>36</v>
      </c>
      <c r="C53" s="2" t="s">
        <v>192</v>
      </c>
      <c r="D53" s="2" t="s">
        <v>39</v>
      </c>
      <c r="E53" s="24" t="s">
        <v>194</v>
      </c>
      <c r="F53" s="73">
        <v>2.15</v>
      </c>
      <c r="G53" s="26"/>
      <c r="H53" s="26"/>
    </row>
    <row r="54" spans="1:8" ht="28.5" customHeight="1">
      <c r="A54" s="2" t="s">
        <v>53</v>
      </c>
      <c r="B54" s="2" t="s">
        <v>36</v>
      </c>
      <c r="C54" s="2" t="s">
        <v>192</v>
      </c>
      <c r="D54" s="2" t="s">
        <v>14</v>
      </c>
      <c r="E54" s="24" t="s">
        <v>15</v>
      </c>
      <c r="F54" s="73">
        <v>0.05</v>
      </c>
      <c r="G54" s="26"/>
      <c r="H54" s="26"/>
    </row>
    <row r="55" spans="1:8" ht="39" customHeight="1">
      <c r="A55" s="2" t="s">
        <v>53</v>
      </c>
      <c r="B55" s="2" t="s">
        <v>36</v>
      </c>
      <c r="C55" s="2" t="s">
        <v>192</v>
      </c>
      <c r="D55" s="2" t="s">
        <v>43</v>
      </c>
      <c r="E55" s="24" t="s">
        <v>44</v>
      </c>
      <c r="F55" s="73">
        <v>0.05</v>
      </c>
      <c r="G55" s="26"/>
      <c r="H55" s="26"/>
    </row>
    <row r="56" spans="1:8" ht="24.75" customHeight="1">
      <c r="A56" s="7" t="s">
        <v>53</v>
      </c>
      <c r="B56" s="7" t="s">
        <v>16</v>
      </c>
      <c r="C56" s="7"/>
      <c r="D56" s="2"/>
      <c r="E56" s="5" t="s">
        <v>17</v>
      </c>
      <c r="F56" s="44">
        <v>67.4</v>
      </c>
      <c r="G56" s="44">
        <v>67.4</v>
      </c>
      <c r="H56" s="44">
        <v>67.4</v>
      </c>
    </row>
    <row r="57" spans="1:8" ht="27" customHeight="1">
      <c r="A57" s="2" t="s">
        <v>53</v>
      </c>
      <c r="B57" s="2" t="s">
        <v>18</v>
      </c>
      <c r="C57" s="2"/>
      <c r="D57" s="2"/>
      <c r="E57" s="24" t="s">
        <v>19</v>
      </c>
      <c r="F57" s="25">
        <v>67.4</v>
      </c>
      <c r="G57" s="25">
        <v>67.4</v>
      </c>
      <c r="H57" s="25">
        <v>67.4</v>
      </c>
    </row>
    <row r="58" spans="1:8" ht="68.25" customHeight="1">
      <c r="A58" s="2" t="s">
        <v>53</v>
      </c>
      <c r="B58" s="2" t="s">
        <v>18</v>
      </c>
      <c r="C58" s="2" t="s">
        <v>68</v>
      </c>
      <c r="D58" s="2"/>
      <c r="E58" s="24" t="s">
        <v>128</v>
      </c>
      <c r="F58" s="25">
        <v>67.4</v>
      </c>
      <c r="G58" s="25">
        <v>67.4</v>
      </c>
      <c r="H58" s="25">
        <v>67.4</v>
      </c>
    </row>
    <row r="59" spans="1:8" ht="77.25" customHeight="1">
      <c r="A59" s="2" t="s">
        <v>53</v>
      </c>
      <c r="B59" s="2" t="s">
        <v>18</v>
      </c>
      <c r="C59" s="2" t="s">
        <v>76</v>
      </c>
      <c r="D59" s="2"/>
      <c r="E59" s="24" t="s">
        <v>55</v>
      </c>
      <c r="F59" s="25">
        <v>67.4</v>
      </c>
      <c r="G59" s="25">
        <v>67.4</v>
      </c>
      <c r="H59" s="25">
        <v>67.4</v>
      </c>
    </row>
    <row r="60" spans="1:8" ht="66" customHeight="1">
      <c r="A60" s="2" t="s">
        <v>53</v>
      </c>
      <c r="B60" s="2" t="s">
        <v>18</v>
      </c>
      <c r="C60" s="2" t="s">
        <v>82</v>
      </c>
      <c r="D60" s="2"/>
      <c r="E60" s="24" t="s">
        <v>80</v>
      </c>
      <c r="F60" s="25">
        <v>67.4</v>
      </c>
      <c r="G60" s="25">
        <v>67.4</v>
      </c>
      <c r="H60" s="25">
        <v>67.4</v>
      </c>
    </row>
    <row r="61" spans="1:8" ht="62.25" customHeight="1">
      <c r="A61" s="2" t="s">
        <v>53</v>
      </c>
      <c r="B61" s="2" t="s">
        <v>18</v>
      </c>
      <c r="C61" s="2" t="s">
        <v>82</v>
      </c>
      <c r="D61" s="2" t="s">
        <v>10</v>
      </c>
      <c r="E61" s="24" t="s">
        <v>71</v>
      </c>
      <c r="F61" s="25">
        <v>63.2</v>
      </c>
      <c r="G61" s="25">
        <v>63.2</v>
      </c>
      <c r="H61" s="25">
        <v>63.2</v>
      </c>
    </row>
    <row r="62" spans="1:8" ht="38.25" customHeight="1">
      <c r="A62" s="2" t="s">
        <v>53</v>
      </c>
      <c r="B62" s="2" t="s">
        <v>18</v>
      </c>
      <c r="C62" s="2" t="s">
        <v>82</v>
      </c>
      <c r="D62" s="2" t="s">
        <v>39</v>
      </c>
      <c r="E62" s="24" t="s">
        <v>81</v>
      </c>
      <c r="F62" s="25">
        <v>63.2</v>
      </c>
      <c r="G62" s="25">
        <v>63.2</v>
      </c>
      <c r="H62" s="25">
        <v>63.2</v>
      </c>
    </row>
    <row r="63" spans="1:8" ht="24.75" customHeight="1">
      <c r="A63" s="2" t="s">
        <v>53</v>
      </c>
      <c r="B63" s="2" t="s">
        <v>18</v>
      </c>
      <c r="C63" s="2" t="s">
        <v>82</v>
      </c>
      <c r="D63" s="2" t="s">
        <v>14</v>
      </c>
      <c r="E63" s="24" t="s">
        <v>78</v>
      </c>
      <c r="F63" s="25">
        <v>4.2</v>
      </c>
      <c r="G63" s="25">
        <v>4.2</v>
      </c>
      <c r="H63" s="25">
        <v>4.2</v>
      </c>
    </row>
    <row r="64" spans="1:13" ht="38.25" customHeight="1">
      <c r="A64" s="2" t="s">
        <v>53</v>
      </c>
      <c r="B64" s="2" t="s">
        <v>18</v>
      </c>
      <c r="C64" s="2" t="s">
        <v>82</v>
      </c>
      <c r="D64" s="2" t="s">
        <v>43</v>
      </c>
      <c r="E64" s="24" t="s">
        <v>79</v>
      </c>
      <c r="F64" s="25">
        <v>4.2</v>
      </c>
      <c r="G64" s="25">
        <v>4.2</v>
      </c>
      <c r="H64" s="25">
        <v>4.2</v>
      </c>
      <c r="I64" s="62"/>
      <c r="J64" s="62"/>
      <c r="K64" s="62"/>
      <c r="L64" s="62"/>
      <c r="M64" s="62"/>
    </row>
    <row r="65" spans="1:13" ht="49.5" customHeight="1" hidden="1">
      <c r="A65" s="2" t="s">
        <v>53</v>
      </c>
      <c r="B65" s="2" t="s">
        <v>65</v>
      </c>
      <c r="C65" s="2" t="s">
        <v>68</v>
      </c>
      <c r="D65" s="2"/>
      <c r="E65" s="24" t="s">
        <v>69</v>
      </c>
      <c r="F65" s="25"/>
      <c r="G65" s="47"/>
      <c r="H65" s="63"/>
      <c r="I65" s="62"/>
      <c r="J65" s="62"/>
      <c r="K65" s="62"/>
      <c r="L65" s="62"/>
      <c r="M65" s="62"/>
    </row>
    <row r="66" spans="1:13" ht="55.5" customHeight="1" hidden="1">
      <c r="A66" s="2" t="s">
        <v>53</v>
      </c>
      <c r="B66" s="2" t="s">
        <v>65</v>
      </c>
      <c r="C66" s="2" t="s">
        <v>76</v>
      </c>
      <c r="D66" s="2"/>
      <c r="E66" s="24" t="s">
        <v>75</v>
      </c>
      <c r="F66" s="25"/>
      <c r="G66" s="47"/>
      <c r="H66" s="63"/>
      <c r="I66" s="62"/>
      <c r="J66" s="62"/>
      <c r="K66" s="62"/>
      <c r="L66" s="62"/>
      <c r="M66" s="62"/>
    </row>
    <row r="67" spans="1:13" ht="30.75" customHeight="1" hidden="1">
      <c r="A67" s="2" t="s">
        <v>53</v>
      </c>
      <c r="B67" s="2" t="s">
        <v>65</v>
      </c>
      <c r="C67" s="2" t="s">
        <v>83</v>
      </c>
      <c r="D67" s="2"/>
      <c r="E67" s="24" t="s">
        <v>84</v>
      </c>
      <c r="F67" s="25"/>
      <c r="G67" s="47"/>
      <c r="H67" s="63"/>
      <c r="I67" s="62"/>
      <c r="J67" s="62"/>
      <c r="K67" s="62"/>
      <c r="L67" s="62"/>
      <c r="M67" s="62"/>
    </row>
    <row r="68" spans="1:13" ht="30.75" customHeight="1" hidden="1">
      <c r="A68" s="2" t="s">
        <v>53</v>
      </c>
      <c r="B68" s="2" t="s">
        <v>65</v>
      </c>
      <c r="C68" s="2" t="s">
        <v>83</v>
      </c>
      <c r="D68" s="2" t="s">
        <v>14</v>
      </c>
      <c r="E68" s="24" t="s">
        <v>78</v>
      </c>
      <c r="F68" s="25"/>
      <c r="G68" s="47"/>
      <c r="H68" s="63"/>
      <c r="I68" s="62"/>
      <c r="J68" s="62"/>
      <c r="K68" s="62"/>
      <c r="L68" s="62"/>
      <c r="M68" s="62"/>
    </row>
    <row r="69" spans="1:13" ht="30.75" customHeight="1" hidden="1">
      <c r="A69" s="2" t="s">
        <v>53</v>
      </c>
      <c r="B69" s="2" t="s">
        <v>65</v>
      </c>
      <c r="C69" s="2" t="s">
        <v>83</v>
      </c>
      <c r="D69" s="2" t="s">
        <v>43</v>
      </c>
      <c r="E69" s="24" t="s">
        <v>79</v>
      </c>
      <c r="F69" s="25"/>
      <c r="G69" s="47"/>
      <c r="H69" s="63"/>
      <c r="I69" s="62"/>
      <c r="J69" s="62"/>
      <c r="K69" s="62"/>
      <c r="L69" s="62"/>
      <c r="M69" s="62"/>
    </row>
    <row r="70" spans="1:13" ht="30.75" customHeight="1" hidden="1">
      <c r="A70" s="2" t="s">
        <v>53</v>
      </c>
      <c r="B70" s="2" t="s">
        <v>65</v>
      </c>
      <c r="C70" s="2" t="s">
        <v>83</v>
      </c>
      <c r="D70" s="2" t="s">
        <v>73</v>
      </c>
      <c r="E70" s="24" t="s">
        <v>74</v>
      </c>
      <c r="F70" s="25"/>
      <c r="G70" s="47"/>
      <c r="H70" s="63"/>
      <c r="I70" s="62"/>
      <c r="J70" s="62"/>
      <c r="K70" s="62"/>
      <c r="L70" s="62"/>
      <c r="M70" s="62"/>
    </row>
    <row r="71" spans="1:13" ht="30.75" customHeight="1">
      <c r="A71" s="2" t="s">
        <v>53</v>
      </c>
      <c r="B71" s="7" t="s">
        <v>143</v>
      </c>
      <c r="C71" s="7"/>
      <c r="D71" s="2"/>
      <c r="E71" s="5" t="s">
        <v>144</v>
      </c>
      <c r="F71" s="13">
        <f>F72+F78</f>
        <v>146</v>
      </c>
      <c r="G71" s="2"/>
      <c r="H71" s="2"/>
      <c r="I71" s="64"/>
      <c r="J71" s="65"/>
      <c r="K71" s="66"/>
      <c r="L71" s="62"/>
      <c r="M71" s="62"/>
    </row>
    <row r="72" spans="1:13" ht="42.75" customHeight="1">
      <c r="A72" s="2" t="s">
        <v>53</v>
      </c>
      <c r="B72" s="2" t="s">
        <v>145</v>
      </c>
      <c r="C72" s="55"/>
      <c r="D72" s="2"/>
      <c r="E72" s="24" t="s">
        <v>152</v>
      </c>
      <c r="F72" s="25">
        <v>34</v>
      </c>
      <c r="G72" s="2"/>
      <c r="H72" s="2"/>
      <c r="I72" s="64"/>
      <c r="J72" s="65"/>
      <c r="K72" s="66"/>
      <c r="L72" s="62"/>
      <c r="M72" s="62"/>
    </row>
    <row r="73" spans="1:13" ht="64.5" customHeight="1">
      <c r="A73" s="2" t="s">
        <v>53</v>
      </c>
      <c r="B73" s="2" t="s">
        <v>145</v>
      </c>
      <c r="C73" s="55" t="s">
        <v>68</v>
      </c>
      <c r="D73" s="2"/>
      <c r="E73" s="24" t="s">
        <v>128</v>
      </c>
      <c r="F73" s="25">
        <v>34</v>
      </c>
      <c r="G73" s="2"/>
      <c r="H73" s="2"/>
      <c r="I73" s="64"/>
      <c r="J73" s="65"/>
      <c r="K73" s="66"/>
      <c r="L73" s="62"/>
      <c r="M73" s="62"/>
    </row>
    <row r="74" spans="1:13" ht="73.5" customHeight="1">
      <c r="A74" s="2" t="s">
        <v>53</v>
      </c>
      <c r="B74" s="2" t="s">
        <v>145</v>
      </c>
      <c r="C74" s="55" t="s">
        <v>76</v>
      </c>
      <c r="D74" s="2"/>
      <c r="E74" s="24" t="s">
        <v>75</v>
      </c>
      <c r="F74" s="25">
        <v>34</v>
      </c>
      <c r="G74" s="2"/>
      <c r="H74" s="2"/>
      <c r="I74" s="64"/>
      <c r="J74" s="65"/>
      <c r="K74" s="66"/>
      <c r="L74" s="62"/>
      <c r="M74" s="62"/>
    </row>
    <row r="75" spans="1:13" ht="44.25" customHeight="1">
      <c r="A75" s="2" t="s">
        <v>53</v>
      </c>
      <c r="B75" s="2" t="s">
        <v>145</v>
      </c>
      <c r="C75" s="55" t="s">
        <v>153</v>
      </c>
      <c r="D75" s="2"/>
      <c r="E75" s="24" t="s">
        <v>152</v>
      </c>
      <c r="F75" s="25">
        <v>34</v>
      </c>
      <c r="G75" s="2"/>
      <c r="H75" s="2"/>
      <c r="I75" s="64"/>
      <c r="J75" s="65"/>
      <c r="K75" s="66"/>
      <c r="L75" s="62"/>
      <c r="M75" s="62"/>
    </row>
    <row r="76" spans="1:13" ht="30.75" customHeight="1">
      <c r="A76" s="2" t="s">
        <v>53</v>
      </c>
      <c r="B76" s="2" t="s">
        <v>145</v>
      </c>
      <c r="C76" s="55" t="s">
        <v>153</v>
      </c>
      <c r="D76" s="2" t="s">
        <v>14</v>
      </c>
      <c r="E76" s="24" t="s">
        <v>78</v>
      </c>
      <c r="F76" s="25">
        <v>34</v>
      </c>
      <c r="G76" s="2"/>
      <c r="H76" s="2"/>
      <c r="I76" s="64"/>
      <c r="J76" s="65"/>
      <c r="K76" s="66"/>
      <c r="L76" s="62"/>
      <c r="M76" s="62"/>
    </row>
    <row r="77" spans="1:13" ht="40.5" customHeight="1">
      <c r="A77" s="2" t="s">
        <v>53</v>
      </c>
      <c r="B77" s="2" t="s">
        <v>145</v>
      </c>
      <c r="C77" s="55" t="s">
        <v>153</v>
      </c>
      <c r="D77" s="2" t="s">
        <v>43</v>
      </c>
      <c r="E77" s="24" t="s">
        <v>79</v>
      </c>
      <c r="F77" s="25">
        <v>34</v>
      </c>
      <c r="G77" s="2"/>
      <c r="H77" s="2"/>
      <c r="I77" s="64"/>
      <c r="J77" s="65"/>
      <c r="K77" s="66"/>
      <c r="L77" s="62"/>
      <c r="M77" s="62"/>
    </row>
    <row r="78" spans="1:13" ht="30.75" customHeight="1">
      <c r="A78" s="2" t="s">
        <v>53</v>
      </c>
      <c r="B78" s="2" t="s">
        <v>65</v>
      </c>
      <c r="C78" s="55"/>
      <c r="D78" s="2"/>
      <c r="E78" s="24" t="s">
        <v>147</v>
      </c>
      <c r="F78" s="25">
        <v>112</v>
      </c>
      <c r="G78" s="2"/>
      <c r="H78" s="2"/>
      <c r="I78" s="64"/>
      <c r="J78" s="65"/>
      <c r="K78" s="66"/>
      <c r="L78" s="62"/>
      <c r="M78" s="62"/>
    </row>
    <row r="79" spans="1:13" ht="67.5" customHeight="1">
      <c r="A79" s="2" t="s">
        <v>53</v>
      </c>
      <c r="B79" s="2" t="s">
        <v>65</v>
      </c>
      <c r="C79" s="55" t="s">
        <v>68</v>
      </c>
      <c r="D79" s="2"/>
      <c r="E79" s="24" t="s">
        <v>128</v>
      </c>
      <c r="F79" s="25">
        <v>112</v>
      </c>
      <c r="G79" s="2"/>
      <c r="H79" s="2"/>
      <c r="I79" s="64"/>
      <c r="J79" s="65"/>
      <c r="K79" s="66"/>
      <c r="L79" s="62"/>
      <c r="M79" s="62"/>
    </row>
    <row r="80" spans="1:13" ht="72.75" customHeight="1">
      <c r="A80" s="2" t="s">
        <v>53</v>
      </c>
      <c r="B80" s="2" t="s">
        <v>65</v>
      </c>
      <c r="C80" s="55" t="s">
        <v>76</v>
      </c>
      <c r="D80" s="2"/>
      <c r="E80" s="24" t="s">
        <v>75</v>
      </c>
      <c r="F80" s="25">
        <v>112</v>
      </c>
      <c r="G80" s="2"/>
      <c r="H80" s="2"/>
      <c r="I80" s="64"/>
      <c r="J80" s="65"/>
      <c r="K80" s="66"/>
      <c r="L80" s="62"/>
      <c r="M80" s="62"/>
    </row>
    <row r="81" spans="1:13" ht="30.75" customHeight="1">
      <c r="A81" s="2" t="s">
        <v>53</v>
      </c>
      <c r="B81" s="2" t="s">
        <v>65</v>
      </c>
      <c r="C81" s="55" t="s">
        <v>83</v>
      </c>
      <c r="D81" s="2"/>
      <c r="E81" s="24" t="s">
        <v>84</v>
      </c>
      <c r="F81" s="25">
        <v>112</v>
      </c>
      <c r="G81" s="2"/>
      <c r="H81" s="2"/>
      <c r="I81" s="64"/>
      <c r="J81" s="65"/>
      <c r="K81" s="66"/>
      <c r="L81" s="62"/>
      <c r="M81" s="62"/>
    </row>
    <row r="82" spans="1:13" ht="30.75" customHeight="1">
      <c r="A82" s="2" t="s">
        <v>53</v>
      </c>
      <c r="B82" s="2" t="s">
        <v>65</v>
      </c>
      <c r="C82" s="55" t="s">
        <v>83</v>
      </c>
      <c r="D82" s="2" t="s">
        <v>14</v>
      </c>
      <c r="E82" s="24" t="s">
        <v>78</v>
      </c>
      <c r="F82" s="25">
        <v>112</v>
      </c>
      <c r="G82" s="2"/>
      <c r="H82" s="2"/>
      <c r="I82" s="64"/>
      <c r="J82" s="65"/>
      <c r="K82" s="66"/>
      <c r="L82" s="62"/>
      <c r="M82" s="62"/>
    </row>
    <row r="83" spans="1:13" ht="30.75" customHeight="1">
      <c r="A83" s="2" t="s">
        <v>53</v>
      </c>
      <c r="B83" s="2" t="s">
        <v>65</v>
      </c>
      <c r="C83" s="55" t="s">
        <v>83</v>
      </c>
      <c r="D83" s="2" t="s">
        <v>43</v>
      </c>
      <c r="E83" s="24" t="s">
        <v>79</v>
      </c>
      <c r="F83" s="25">
        <v>112</v>
      </c>
      <c r="G83" s="2"/>
      <c r="H83" s="2"/>
      <c r="I83" s="64"/>
      <c r="J83" s="65"/>
      <c r="K83" s="66"/>
      <c r="L83" s="62"/>
      <c r="M83" s="62"/>
    </row>
    <row r="84" spans="1:13" ht="22.5" customHeight="1">
      <c r="A84" s="7" t="s">
        <v>53</v>
      </c>
      <c r="B84" s="7" t="s">
        <v>32</v>
      </c>
      <c r="C84" s="7"/>
      <c r="D84" s="2"/>
      <c r="E84" s="5" t="s">
        <v>33</v>
      </c>
      <c r="F84" s="13">
        <f>F85+F97</f>
        <v>1532.2</v>
      </c>
      <c r="G84" s="13">
        <v>1447.2</v>
      </c>
      <c r="H84" s="13">
        <v>1447.2</v>
      </c>
      <c r="I84" s="62"/>
      <c r="J84" s="62"/>
      <c r="K84" s="62"/>
      <c r="L84" s="62"/>
      <c r="M84" s="62"/>
    </row>
    <row r="85" spans="1:13" ht="16.5" customHeight="1">
      <c r="A85" s="2" t="s">
        <v>53</v>
      </c>
      <c r="B85" s="2" t="s">
        <v>34</v>
      </c>
      <c r="C85" s="2"/>
      <c r="D85" s="2"/>
      <c r="E85" s="24" t="s">
        <v>35</v>
      </c>
      <c r="F85" s="45">
        <v>1447.2</v>
      </c>
      <c r="G85" s="45">
        <v>1447.2</v>
      </c>
      <c r="H85" s="45">
        <v>1447.2</v>
      </c>
      <c r="I85" s="62"/>
      <c r="J85" s="62"/>
      <c r="K85" s="62"/>
      <c r="L85" s="62"/>
      <c r="M85" s="62"/>
    </row>
    <row r="86" spans="1:8" ht="63" customHeight="1">
      <c r="A86" s="2" t="s">
        <v>53</v>
      </c>
      <c r="B86" s="2" t="s">
        <v>34</v>
      </c>
      <c r="C86" s="2" t="s">
        <v>68</v>
      </c>
      <c r="D86" s="2"/>
      <c r="E86" s="24" t="s">
        <v>128</v>
      </c>
      <c r="F86" s="45">
        <v>1447.2</v>
      </c>
      <c r="G86" s="45">
        <v>1447.2</v>
      </c>
      <c r="H86" s="45">
        <v>1447.2</v>
      </c>
    </row>
    <row r="87" spans="1:8" ht="78.75" customHeight="1">
      <c r="A87" s="2" t="s">
        <v>53</v>
      </c>
      <c r="B87" s="2" t="s">
        <v>34</v>
      </c>
      <c r="C87" s="2" t="s">
        <v>76</v>
      </c>
      <c r="D87" s="2"/>
      <c r="E87" s="24" t="s">
        <v>75</v>
      </c>
      <c r="F87" s="45">
        <v>1447.2</v>
      </c>
      <c r="G87" s="45">
        <v>1447.2</v>
      </c>
      <c r="H87" s="45">
        <v>1447.2</v>
      </c>
    </row>
    <row r="88" spans="1:8" ht="67.5" customHeight="1">
      <c r="A88" s="2" t="s">
        <v>53</v>
      </c>
      <c r="B88" s="2" t="s">
        <v>34</v>
      </c>
      <c r="C88" s="2" t="s">
        <v>85</v>
      </c>
      <c r="D88" s="27"/>
      <c r="E88" s="28" t="s">
        <v>64</v>
      </c>
      <c r="F88" s="45">
        <v>1447.2</v>
      </c>
      <c r="G88" s="45">
        <v>1447.2</v>
      </c>
      <c r="H88" s="45">
        <v>1447.2</v>
      </c>
    </row>
    <row r="89" spans="1:8" ht="18.75" customHeight="1">
      <c r="A89" s="2" t="s">
        <v>53</v>
      </c>
      <c r="B89" s="2" t="s">
        <v>34</v>
      </c>
      <c r="C89" s="2" t="s">
        <v>85</v>
      </c>
      <c r="D89" s="27" t="s">
        <v>30</v>
      </c>
      <c r="E89" s="28" t="s">
        <v>31</v>
      </c>
      <c r="F89" s="45">
        <v>1447.2</v>
      </c>
      <c r="G89" s="45">
        <v>1447.2</v>
      </c>
      <c r="H89" s="45">
        <v>1447.2</v>
      </c>
    </row>
    <row r="90" spans="1:8" ht="18.75" customHeight="1">
      <c r="A90" s="2" t="s">
        <v>53</v>
      </c>
      <c r="B90" s="2" t="s">
        <v>34</v>
      </c>
      <c r="C90" s="2" t="s">
        <v>85</v>
      </c>
      <c r="D90" s="27" t="s">
        <v>45</v>
      </c>
      <c r="E90" s="28" t="s">
        <v>46</v>
      </c>
      <c r="F90" s="45">
        <v>1447.2</v>
      </c>
      <c r="G90" s="45">
        <v>1447.2</v>
      </c>
      <c r="H90" s="45">
        <v>1447.2</v>
      </c>
    </row>
    <row r="91" spans="1:8" ht="18.75" customHeight="1" hidden="1">
      <c r="A91" s="2" t="s">
        <v>53</v>
      </c>
      <c r="B91" s="2" t="s">
        <v>66</v>
      </c>
      <c r="C91" s="2"/>
      <c r="D91" s="27"/>
      <c r="E91" s="28" t="s">
        <v>67</v>
      </c>
      <c r="F91" s="25"/>
      <c r="G91" s="47"/>
      <c r="H91" s="47"/>
    </row>
    <row r="92" spans="1:8" ht="53.25" customHeight="1" hidden="1">
      <c r="A92" s="2" t="s">
        <v>53</v>
      </c>
      <c r="B92" s="2" t="s">
        <v>66</v>
      </c>
      <c r="C92" s="2" t="s">
        <v>88</v>
      </c>
      <c r="D92" s="2"/>
      <c r="E92" s="24" t="s">
        <v>89</v>
      </c>
      <c r="F92" s="25"/>
      <c r="G92" s="47"/>
      <c r="H92" s="47"/>
    </row>
    <row r="93" spans="1:8" ht="33.75" customHeight="1" hidden="1">
      <c r="A93" s="2" t="s">
        <v>53</v>
      </c>
      <c r="B93" s="2" t="s">
        <v>66</v>
      </c>
      <c r="C93" s="2" t="s">
        <v>95</v>
      </c>
      <c r="D93" s="2"/>
      <c r="E93" s="24" t="s">
        <v>96</v>
      </c>
      <c r="F93" s="25"/>
      <c r="G93" s="47"/>
      <c r="H93" s="47"/>
    </row>
    <row r="94" spans="1:8" ht="30" customHeight="1" hidden="1">
      <c r="A94" s="2" t="s">
        <v>53</v>
      </c>
      <c r="B94" s="2" t="s">
        <v>66</v>
      </c>
      <c r="C94" s="2" t="s">
        <v>86</v>
      </c>
      <c r="D94" s="2"/>
      <c r="E94" s="24" t="s">
        <v>87</v>
      </c>
      <c r="F94" s="25"/>
      <c r="G94" s="47"/>
      <c r="H94" s="47"/>
    </row>
    <row r="95" spans="1:8" ht="25.5" customHeight="1" hidden="1">
      <c r="A95" s="2" t="s">
        <v>53</v>
      </c>
      <c r="B95" s="2" t="s">
        <v>66</v>
      </c>
      <c r="C95" s="2" t="s">
        <v>83</v>
      </c>
      <c r="D95" s="2" t="s">
        <v>14</v>
      </c>
      <c r="E95" s="24" t="s">
        <v>78</v>
      </c>
      <c r="F95" s="25"/>
      <c r="G95" s="47"/>
      <c r="H95" s="47"/>
    </row>
    <row r="96" spans="1:8" ht="27.75" customHeight="1" hidden="1">
      <c r="A96" s="2" t="s">
        <v>53</v>
      </c>
      <c r="B96" s="2" t="s">
        <v>66</v>
      </c>
      <c r="C96" s="2" t="s">
        <v>83</v>
      </c>
      <c r="D96" s="2" t="s">
        <v>43</v>
      </c>
      <c r="E96" s="24" t="s">
        <v>79</v>
      </c>
      <c r="F96" s="25"/>
      <c r="G96" s="47"/>
      <c r="H96" s="47"/>
    </row>
    <row r="97" spans="1:8" ht="27.75" customHeight="1">
      <c r="A97" s="2" t="s">
        <v>53</v>
      </c>
      <c r="B97" s="2" t="s">
        <v>66</v>
      </c>
      <c r="C97" s="55"/>
      <c r="D97" s="27"/>
      <c r="E97" s="28" t="s">
        <v>67</v>
      </c>
      <c r="F97" s="25">
        <v>85</v>
      </c>
      <c r="G97" s="47"/>
      <c r="H97" s="47"/>
    </row>
    <row r="98" spans="1:8" ht="55.5" customHeight="1">
      <c r="A98" s="2" t="s">
        <v>53</v>
      </c>
      <c r="B98" s="2" t="s">
        <v>66</v>
      </c>
      <c r="C98" s="56" t="s">
        <v>88</v>
      </c>
      <c r="D98" s="2"/>
      <c r="E98" s="24" t="s">
        <v>129</v>
      </c>
      <c r="F98" s="25">
        <v>85</v>
      </c>
      <c r="G98" s="47"/>
      <c r="H98" s="47"/>
    </row>
    <row r="99" spans="1:8" ht="27.75" customHeight="1">
      <c r="A99" s="2" t="s">
        <v>53</v>
      </c>
      <c r="B99" s="2" t="s">
        <v>66</v>
      </c>
      <c r="C99" s="56" t="s">
        <v>95</v>
      </c>
      <c r="D99" s="2"/>
      <c r="E99" s="24" t="s">
        <v>96</v>
      </c>
      <c r="F99" s="25">
        <v>85</v>
      </c>
      <c r="G99" s="47"/>
      <c r="H99" s="47"/>
    </row>
    <row r="100" spans="1:8" ht="27.75" customHeight="1">
      <c r="A100" s="2" t="s">
        <v>53</v>
      </c>
      <c r="B100" s="2" t="s">
        <v>66</v>
      </c>
      <c r="C100" s="56" t="s">
        <v>86</v>
      </c>
      <c r="D100" s="2"/>
      <c r="E100" s="24" t="s">
        <v>87</v>
      </c>
      <c r="F100" s="25">
        <v>85</v>
      </c>
      <c r="G100" s="47"/>
      <c r="H100" s="47"/>
    </row>
    <row r="101" spans="1:8" ht="27.75" customHeight="1">
      <c r="A101" s="2" t="s">
        <v>53</v>
      </c>
      <c r="B101" s="2" t="s">
        <v>66</v>
      </c>
      <c r="C101" s="56" t="s">
        <v>86</v>
      </c>
      <c r="D101" s="2" t="s">
        <v>14</v>
      </c>
      <c r="E101" s="24" t="s">
        <v>78</v>
      </c>
      <c r="F101" s="25">
        <v>85</v>
      </c>
      <c r="G101" s="47"/>
      <c r="H101" s="47"/>
    </row>
    <row r="102" spans="1:8" ht="39.75" customHeight="1">
      <c r="A102" s="2" t="s">
        <v>53</v>
      </c>
      <c r="B102" s="2" t="s">
        <v>66</v>
      </c>
      <c r="C102" s="56" t="s">
        <v>86</v>
      </c>
      <c r="D102" s="2" t="s">
        <v>43</v>
      </c>
      <c r="E102" s="24" t="s">
        <v>79</v>
      </c>
      <c r="F102" s="25">
        <v>85</v>
      </c>
      <c r="G102" s="47"/>
      <c r="H102" s="47"/>
    </row>
    <row r="103" spans="1:8" ht="24.75" customHeight="1" hidden="1">
      <c r="A103" s="2" t="s">
        <v>53</v>
      </c>
      <c r="B103" s="2" t="s">
        <v>66</v>
      </c>
      <c r="C103" s="2" t="s">
        <v>83</v>
      </c>
      <c r="D103" s="2" t="s">
        <v>73</v>
      </c>
      <c r="E103" s="24" t="s">
        <v>74</v>
      </c>
      <c r="F103" s="25"/>
      <c r="G103" s="47"/>
      <c r="H103" s="47"/>
    </row>
    <row r="104" spans="1:8" ht="19.5" customHeight="1">
      <c r="A104" s="7" t="s">
        <v>53</v>
      </c>
      <c r="B104" s="7" t="s">
        <v>20</v>
      </c>
      <c r="C104" s="7"/>
      <c r="D104" s="2"/>
      <c r="E104" s="5" t="s">
        <v>21</v>
      </c>
      <c r="F104" s="13">
        <f>F115+F121</f>
        <v>307</v>
      </c>
      <c r="G104" s="13">
        <f>G121</f>
        <v>67.5</v>
      </c>
      <c r="H104" s="13">
        <f>H121</f>
        <v>67.5</v>
      </c>
    </row>
    <row r="105" spans="1:8" ht="54.75" customHeight="1" hidden="1">
      <c r="A105" s="2" t="s">
        <v>53</v>
      </c>
      <c r="B105" s="2" t="s">
        <v>22</v>
      </c>
      <c r="C105" s="2" t="s">
        <v>88</v>
      </c>
      <c r="D105" s="2"/>
      <c r="E105" s="24" t="s">
        <v>89</v>
      </c>
      <c r="F105" s="25"/>
      <c r="G105" s="25"/>
      <c r="H105" s="25"/>
    </row>
    <row r="106" spans="1:8" ht="42" customHeight="1" hidden="1">
      <c r="A106" s="2" t="s">
        <v>53</v>
      </c>
      <c r="B106" s="2" t="s">
        <v>22</v>
      </c>
      <c r="C106" s="2" t="s">
        <v>90</v>
      </c>
      <c r="D106" s="2"/>
      <c r="E106" s="24" t="s">
        <v>91</v>
      </c>
      <c r="F106" s="25"/>
      <c r="G106" s="25"/>
      <c r="H106" s="25"/>
    </row>
    <row r="107" spans="1:8" ht="26.25" customHeight="1" hidden="1">
      <c r="A107" s="2" t="s">
        <v>53</v>
      </c>
      <c r="B107" s="2" t="s">
        <v>22</v>
      </c>
      <c r="C107" s="2" t="s">
        <v>92</v>
      </c>
      <c r="D107" s="2"/>
      <c r="E107" s="24" t="s">
        <v>93</v>
      </c>
      <c r="F107" s="25"/>
      <c r="G107" s="25"/>
      <c r="H107" s="25"/>
    </row>
    <row r="108" spans="1:8" ht="27.75" customHeight="1" hidden="1">
      <c r="A108" s="2" t="s">
        <v>53</v>
      </c>
      <c r="B108" s="2" t="s">
        <v>22</v>
      </c>
      <c r="C108" s="2" t="s">
        <v>92</v>
      </c>
      <c r="D108" s="2" t="s">
        <v>14</v>
      </c>
      <c r="E108" s="24" t="s">
        <v>78</v>
      </c>
      <c r="F108" s="25"/>
      <c r="G108" s="25"/>
      <c r="H108" s="25"/>
    </row>
    <row r="109" spans="1:8" ht="37.5" customHeight="1" hidden="1">
      <c r="A109" s="2" t="s">
        <v>53</v>
      </c>
      <c r="B109" s="2" t="s">
        <v>22</v>
      </c>
      <c r="C109" s="2" t="s">
        <v>92</v>
      </c>
      <c r="D109" s="2" t="s">
        <v>43</v>
      </c>
      <c r="E109" s="24" t="s">
        <v>79</v>
      </c>
      <c r="F109" s="25"/>
      <c r="G109" s="25"/>
      <c r="H109" s="25"/>
    </row>
    <row r="110" spans="1:8" ht="26.25" customHeight="1" hidden="1">
      <c r="A110" s="2" t="s">
        <v>53</v>
      </c>
      <c r="B110" s="2" t="s">
        <v>22</v>
      </c>
      <c r="C110" s="2" t="s">
        <v>92</v>
      </c>
      <c r="D110" s="2" t="s">
        <v>73</v>
      </c>
      <c r="E110" s="24" t="s">
        <v>74</v>
      </c>
      <c r="F110" s="25"/>
      <c r="G110" s="25"/>
      <c r="H110" s="25"/>
    </row>
    <row r="111" spans="1:8" ht="26.25" customHeight="1" hidden="1">
      <c r="A111" s="2" t="s">
        <v>53</v>
      </c>
      <c r="B111" s="2" t="s">
        <v>22</v>
      </c>
      <c r="C111" s="2" t="s">
        <v>119</v>
      </c>
      <c r="D111" s="2"/>
      <c r="E111" s="24" t="s">
        <v>94</v>
      </c>
      <c r="F111" s="25"/>
      <c r="G111" s="25"/>
      <c r="H111" s="25"/>
    </row>
    <row r="112" spans="1:8" ht="26.25" customHeight="1" hidden="1">
      <c r="A112" s="2" t="s">
        <v>53</v>
      </c>
      <c r="B112" s="2" t="s">
        <v>22</v>
      </c>
      <c r="C112" s="2" t="s">
        <v>119</v>
      </c>
      <c r="D112" s="2" t="s">
        <v>14</v>
      </c>
      <c r="E112" s="24" t="s">
        <v>78</v>
      </c>
      <c r="F112" s="25"/>
      <c r="G112" s="25"/>
      <c r="H112" s="25"/>
    </row>
    <row r="113" spans="1:8" ht="26.25" customHeight="1" hidden="1">
      <c r="A113" s="2" t="s">
        <v>53</v>
      </c>
      <c r="B113" s="2" t="s">
        <v>22</v>
      </c>
      <c r="C113" s="2" t="s">
        <v>119</v>
      </c>
      <c r="D113" s="2" t="s">
        <v>43</v>
      </c>
      <c r="E113" s="24" t="s">
        <v>79</v>
      </c>
      <c r="F113" s="25"/>
      <c r="G113" s="25"/>
      <c r="H113" s="25"/>
    </row>
    <row r="114" spans="1:8" ht="26.25" customHeight="1" hidden="1">
      <c r="A114" s="2" t="s">
        <v>53</v>
      </c>
      <c r="B114" s="2" t="s">
        <v>22</v>
      </c>
      <c r="C114" s="2" t="s">
        <v>119</v>
      </c>
      <c r="D114" s="2" t="s">
        <v>73</v>
      </c>
      <c r="E114" s="24" t="s">
        <v>74</v>
      </c>
      <c r="F114" s="25"/>
      <c r="G114" s="25"/>
      <c r="H114" s="25"/>
    </row>
    <row r="115" spans="1:8" ht="21" customHeight="1">
      <c r="A115" s="2" t="s">
        <v>53</v>
      </c>
      <c r="B115" s="2" t="s">
        <v>22</v>
      </c>
      <c r="C115" s="55"/>
      <c r="D115" s="2"/>
      <c r="E115" s="24" t="s">
        <v>142</v>
      </c>
      <c r="F115" s="25">
        <v>30</v>
      </c>
      <c r="G115" s="25"/>
      <c r="H115" s="25"/>
    </row>
    <row r="116" spans="1:8" ht="57" customHeight="1">
      <c r="A116" s="2" t="s">
        <v>53</v>
      </c>
      <c r="B116" s="2" t="s">
        <v>22</v>
      </c>
      <c r="C116" s="55" t="s">
        <v>88</v>
      </c>
      <c r="D116" s="2"/>
      <c r="E116" s="24" t="s">
        <v>129</v>
      </c>
      <c r="F116" s="25">
        <v>30</v>
      </c>
      <c r="G116" s="25"/>
      <c r="H116" s="25"/>
    </row>
    <row r="117" spans="1:8" ht="64.5" customHeight="1">
      <c r="A117" s="2" t="s">
        <v>53</v>
      </c>
      <c r="B117" s="2" t="s">
        <v>22</v>
      </c>
      <c r="C117" s="55" t="s">
        <v>90</v>
      </c>
      <c r="D117" s="2"/>
      <c r="E117" s="24" t="s">
        <v>172</v>
      </c>
      <c r="F117" s="25">
        <v>30</v>
      </c>
      <c r="G117" s="25"/>
      <c r="H117" s="25"/>
    </row>
    <row r="118" spans="1:8" ht="41.25" customHeight="1">
      <c r="A118" s="2" t="s">
        <v>53</v>
      </c>
      <c r="B118" s="2" t="s">
        <v>22</v>
      </c>
      <c r="C118" s="55" t="s">
        <v>154</v>
      </c>
      <c r="D118" s="2"/>
      <c r="E118" s="24" t="s">
        <v>155</v>
      </c>
      <c r="F118" s="25">
        <v>30</v>
      </c>
      <c r="G118" s="25"/>
      <c r="H118" s="25"/>
    </row>
    <row r="119" spans="1:8" ht="33.75" customHeight="1">
      <c r="A119" s="2" t="s">
        <v>53</v>
      </c>
      <c r="B119" s="2" t="s">
        <v>22</v>
      </c>
      <c r="C119" s="55" t="s">
        <v>154</v>
      </c>
      <c r="D119" s="2" t="s">
        <v>14</v>
      </c>
      <c r="E119" s="24" t="s">
        <v>78</v>
      </c>
      <c r="F119" s="25">
        <v>30</v>
      </c>
      <c r="G119" s="25"/>
      <c r="H119" s="25"/>
    </row>
    <row r="120" spans="1:8" ht="38.25" customHeight="1">
      <c r="A120" s="2" t="s">
        <v>53</v>
      </c>
      <c r="B120" s="2" t="s">
        <v>22</v>
      </c>
      <c r="C120" s="55" t="s">
        <v>154</v>
      </c>
      <c r="D120" s="2" t="s">
        <v>43</v>
      </c>
      <c r="E120" s="24" t="s">
        <v>79</v>
      </c>
      <c r="F120" s="25">
        <v>30</v>
      </c>
      <c r="G120" s="25"/>
      <c r="H120" s="25"/>
    </row>
    <row r="121" spans="1:8" ht="19.5" customHeight="1">
      <c r="A121" s="2" t="s">
        <v>53</v>
      </c>
      <c r="B121" s="2" t="s">
        <v>23</v>
      </c>
      <c r="C121" s="2"/>
      <c r="D121" s="2"/>
      <c r="E121" s="24" t="s">
        <v>24</v>
      </c>
      <c r="F121" s="73">
        <f>F124+F127+F139+F142</f>
        <v>277</v>
      </c>
      <c r="G121" s="25">
        <f aca="true" t="shared" si="1" ref="F121:H122">G122</f>
        <v>67.5</v>
      </c>
      <c r="H121" s="25">
        <f t="shared" si="1"/>
        <v>67.5</v>
      </c>
    </row>
    <row r="122" spans="1:8" ht="51" customHeight="1">
      <c r="A122" s="2" t="s">
        <v>53</v>
      </c>
      <c r="B122" s="2" t="s">
        <v>23</v>
      </c>
      <c r="C122" s="2" t="s">
        <v>88</v>
      </c>
      <c r="D122" s="2"/>
      <c r="E122" s="24" t="s">
        <v>129</v>
      </c>
      <c r="F122" s="73">
        <f t="shared" si="1"/>
        <v>277</v>
      </c>
      <c r="G122" s="25">
        <f t="shared" si="1"/>
        <v>67.5</v>
      </c>
      <c r="H122" s="25">
        <f t="shared" si="1"/>
        <v>67.5</v>
      </c>
    </row>
    <row r="123" spans="1:8" ht="32.25" customHeight="1">
      <c r="A123" s="2" t="s">
        <v>53</v>
      </c>
      <c r="B123" s="2" t="s">
        <v>23</v>
      </c>
      <c r="C123" s="2" t="s">
        <v>95</v>
      </c>
      <c r="D123" s="2"/>
      <c r="E123" s="24" t="s">
        <v>96</v>
      </c>
      <c r="F123" s="73">
        <f>F124+F127+F139+F142</f>
        <v>277</v>
      </c>
      <c r="G123" s="25">
        <f>G124+G127</f>
        <v>67.5</v>
      </c>
      <c r="H123" s="25">
        <f>H124+H127</f>
        <v>67.5</v>
      </c>
    </row>
    <row r="124" spans="1:8" ht="21" customHeight="1">
      <c r="A124" s="2" t="s">
        <v>53</v>
      </c>
      <c r="B124" s="2" t="s">
        <v>23</v>
      </c>
      <c r="C124" s="2" t="s">
        <v>120</v>
      </c>
      <c r="D124" s="2"/>
      <c r="E124" s="24" t="s">
        <v>25</v>
      </c>
      <c r="F124" s="25">
        <v>101.1</v>
      </c>
      <c r="G124" s="25">
        <v>65.1</v>
      </c>
      <c r="H124" s="25">
        <v>65.1</v>
      </c>
    </row>
    <row r="125" spans="1:8" ht="26.25" customHeight="1">
      <c r="A125" s="2" t="s">
        <v>53</v>
      </c>
      <c r="B125" s="2" t="s">
        <v>23</v>
      </c>
      <c r="C125" s="2" t="s">
        <v>120</v>
      </c>
      <c r="D125" s="2" t="s">
        <v>14</v>
      </c>
      <c r="E125" s="24" t="s">
        <v>15</v>
      </c>
      <c r="F125" s="25">
        <v>101.1</v>
      </c>
      <c r="G125" s="25">
        <v>65.1</v>
      </c>
      <c r="H125" s="25">
        <v>65.1</v>
      </c>
    </row>
    <row r="126" spans="1:8" ht="33" customHeight="1">
      <c r="A126" s="2" t="s">
        <v>53</v>
      </c>
      <c r="B126" s="2" t="s">
        <v>23</v>
      </c>
      <c r="C126" s="2" t="s">
        <v>120</v>
      </c>
      <c r="D126" s="2" t="s">
        <v>43</v>
      </c>
      <c r="E126" s="24" t="s">
        <v>44</v>
      </c>
      <c r="F126" s="25">
        <v>101.1</v>
      </c>
      <c r="G126" s="25">
        <v>65.1</v>
      </c>
      <c r="H126" s="25">
        <v>65.1</v>
      </c>
    </row>
    <row r="127" spans="1:8" ht="41.25" customHeight="1">
      <c r="A127" s="2" t="s">
        <v>53</v>
      </c>
      <c r="B127" s="2" t="s">
        <v>23</v>
      </c>
      <c r="C127" s="2" t="s">
        <v>97</v>
      </c>
      <c r="D127" s="2"/>
      <c r="E127" s="24" t="s">
        <v>47</v>
      </c>
      <c r="F127" s="73">
        <v>57.4</v>
      </c>
      <c r="G127" s="25">
        <v>2.4</v>
      </c>
      <c r="H127" s="25">
        <v>2.4</v>
      </c>
    </row>
    <row r="128" spans="1:8" ht="27.75" customHeight="1">
      <c r="A128" s="2" t="s">
        <v>53</v>
      </c>
      <c r="B128" s="2" t="s">
        <v>23</v>
      </c>
      <c r="C128" s="2" t="s">
        <v>97</v>
      </c>
      <c r="D128" s="2" t="s">
        <v>14</v>
      </c>
      <c r="E128" s="24" t="s">
        <v>15</v>
      </c>
      <c r="F128" s="73">
        <v>57.4</v>
      </c>
      <c r="G128" s="25">
        <v>2.4</v>
      </c>
      <c r="H128" s="25">
        <v>2.4</v>
      </c>
    </row>
    <row r="129" spans="1:8" ht="39" customHeight="1">
      <c r="A129" s="2" t="s">
        <v>53</v>
      </c>
      <c r="B129" s="2" t="s">
        <v>23</v>
      </c>
      <c r="C129" s="2" t="s">
        <v>97</v>
      </c>
      <c r="D129" s="2" t="s">
        <v>43</v>
      </c>
      <c r="E129" s="24" t="s">
        <v>44</v>
      </c>
      <c r="F129" s="73">
        <v>57.4</v>
      </c>
      <c r="G129" s="25">
        <v>2.4</v>
      </c>
      <c r="H129" s="25">
        <v>2.4</v>
      </c>
    </row>
    <row r="130" spans="1:8" ht="39" customHeight="1" hidden="1">
      <c r="A130" s="2" t="s">
        <v>53</v>
      </c>
      <c r="B130" s="2" t="s">
        <v>23</v>
      </c>
      <c r="C130" s="2" t="s">
        <v>97</v>
      </c>
      <c r="D130" s="2" t="s">
        <v>73</v>
      </c>
      <c r="E130" s="24" t="s">
        <v>74</v>
      </c>
      <c r="F130" s="25"/>
      <c r="G130" s="47"/>
      <c r="H130" s="47"/>
    </row>
    <row r="131" spans="1:8" ht="27" customHeight="1" hidden="1">
      <c r="A131" s="2" t="s">
        <v>53</v>
      </c>
      <c r="B131" s="2" t="s">
        <v>23</v>
      </c>
      <c r="C131" s="2" t="s">
        <v>98</v>
      </c>
      <c r="D131" s="2"/>
      <c r="E131" s="24" t="s">
        <v>118</v>
      </c>
      <c r="F131" s="25"/>
      <c r="G131" s="47"/>
      <c r="H131" s="47"/>
    </row>
    <row r="132" spans="1:8" ht="29.25" customHeight="1" hidden="1">
      <c r="A132" s="2" t="s">
        <v>53</v>
      </c>
      <c r="B132" s="2" t="s">
        <v>23</v>
      </c>
      <c r="C132" s="2" t="s">
        <v>98</v>
      </c>
      <c r="D132" s="2" t="s">
        <v>14</v>
      </c>
      <c r="E132" s="24" t="s">
        <v>15</v>
      </c>
      <c r="F132" s="25"/>
      <c r="G132" s="47"/>
      <c r="H132" s="47"/>
    </row>
    <row r="133" spans="1:8" ht="31.5" customHeight="1" hidden="1">
      <c r="A133" s="2" t="s">
        <v>53</v>
      </c>
      <c r="B133" s="2" t="s">
        <v>23</v>
      </c>
      <c r="C133" s="2" t="s">
        <v>98</v>
      </c>
      <c r="D133" s="2" t="s">
        <v>43</v>
      </c>
      <c r="E133" s="24" t="s">
        <v>44</v>
      </c>
      <c r="F133" s="25"/>
      <c r="G133" s="47"/>
      <c r="H133" s="47"/>
    </row>
    <row r="134" spans="1:8" ht="30" customHeight="1" hidden="1">
      <c r="A134" s="2" t="s">
        <v>53</v>
      </c>
      <c r="B134" s="2" t="s">
        <v>23</v>
      </c>
      <c r="C134" s="2" t="s">
        <v>98</v>
      </c>
      <c r="D134" s="2" t="s">
        <v>73</v>
      </c>
      <c r="E134" s="24" t="s">
        <v>74</v>
      </c>
      <c r="F134" s="25"/>
      <c r="G134" s="47"/>
      <c r="H134" s="47"/>
    </row>
    <row r="135" spans="1:8" ht="28.5" customHeight="1" hidden="1">
      <c r="A135" s="2" t="s">
        <v>53</v>
      </c>
      <c r="B135" s="2" t="s">
        <v>23</v>
      </c>
      <c r="C135" s="2" t="s">
        <v>99</v>
      </c>
      <c r="D135" s="2"/>
      <c r="E135" s="24" t="s">
        <v>48</v>
      </c>
      <c r="F135" s="29"/>
      <c r="G135" s="47"/>
      <c r="H135" s="47"/>
    </row>
    <row r="136" spans="1:8" ht="27.75" customHeight="1" hidden="1">
      <c r="A136" s="2" t="s">
        <v>53</v>
      </c>
      <c r="B136" s="2" t="s">
        <v>23</v>
      </c>
      <c r="C136" s="2" t="s">
        <v>99</v>
      </c>
      <c r="D136" s="2" t="s">
        <v>14</v>
      </c>
      <c r="E136" s="24" t="s">
        <v>15</v>
      </c>
      <c r="F136" s="29"/>
      <c r="G136" s="47"/>
      <c r="H136" s="47"/>
    </row>
    <row r="137" spans="1:8" ht="33" customHeight="1" hidden="1">
      <c r="A137" s="2" t="s">
        <v>53</v>
      </c>
      <c r="B137" s="2" t="s">
        <v>23</v>
      </c>
      <c r="C137" s="2" t="s">
        <v>99</v>
      </c>
      <c r="D137" s="2" t="s">
        <v>43</v>
      </c>
      <c r="E137" s="24" t="s">
        <v>44</v>
      </c>
      <c r="F137" s="29"/>
      <c r="G137" s="47"/>
      <c r="H137" s="47"/>
    </row>
    <row r="138" spans="1:8" ht="31.5" customHeight="1" hidden="1">
      <c r="A138" s="2" t="s">
        <v>53</v>
      </c>
      <c r="B138" s="2" t="s">
        <v>23</v>
      </c>
      <c r="C138" s="2" t="s">
        <v>99</v>
      </c>
      <c r="D138" s="2" t="s">
        <v>73</v>
      </c>
      <c r="E138" s="24" t="s">
        <v>74</v>
      </c>
      <c r="F138" s="29"/>
      <c r="G138" s="47"/>
      <c r="H138" s="47"/>
    </row>
    <row r="139" spans="1:8" ht="31.5" customHeight="1">
      <c r="A139" s="2" t="s">
        <v>53</v>
      </c>
      <c r="B139" s="2" t="s">
        <v>23</v>
      </c>
      <c r="C139" s="55" t="s">
        <v>98</v>
      </c>
      <c r="D139" s="2"/>
      <c r="E139" s="24" t="s">
        <v>160</v>
      </c>
      <c r="F139" s="59">
        <v>92</v>
      </c>
      <c r="G139" s="47"/>
      <c r="H139" s="47"/>
    </row>
    <row r="140" spans="1:8" ht="31.5" customHeight="1">
      <c r="A140" s="2" t="s">
        <v>53</v>
      </c>
      <c r="B140" s="2" t="s">
        <v>23</v>
      </c>
      <c r="C140" s="55" t="s">
        <v>98</v>
      </c>
      <c r="D140" s="2" t="s">
        <v>14</v>
      </c>
      <c r="E140" s="24" t="s">
        <v>15</v>
      </c>
      <c r="F140" s="59">
        <v>92</v>
      </c>
      <c r="G140" s="47"/>
      <c r="H140" s="47"/>
    </row>
    <row r="141" spans="1:8" ht="42.75" customHeight="1">
      <c r="A141" s="2" t="s">
        <v>53</v>
      </c>
      <c r="B141" s="2" t="s">
        <v>23</v>
      </c>
      <c r="C141" s="55" t="s">
        <v>98</v>
      </c>
      <c r="D141" s="2" t="s">
        <v>43</v>
      </c>
      <c r="E141" s="24" t="s">
        <v>44</v>
      </c>
      <c r="F141" s="59">
        <v>92</v>
      </c>
      <c r="G141" s="47"/>
      <c r="H141" s="47"/>
    </row>
    <row r="142" spans="1:8" ht="31.5" customHeight="1">
      <c r="A142" s="2" t="s">
        <v>53</v>
      </c>
      <c r="B142" s="2" t="s">
        <v>23</v>
      </c>
      <c r="C142" s="55" t="s">
        <v>99</v>
      </c>
      <c r="D142" s="2"/>
      <c r="E142" s="24" t="s">
        <v>48</v>
      </c>
      <c r="F142" s="29">
        <v>26.5</v>
      </c>
      <c r="G142" s="47"/>
      <c r="H142" s="47"/>
    </row>
    <row r="143" spans="1:8" ht="31.5" customHeight="1">
      <c r="A143" s="2" t="s">
        <v>53</v>
      </c>
      <c r="B143" s="2" t="s">
        <v>23</v>
      </c>
      <c r="C143" s="55" t="s">
        <v>99</v>
      </c>
      <c r="D143" s="2" t="s">
        <v>14</v>
      </c>
      <c r="E143" s="24" t="s">
        <v>15</v>
      </c>
      <c r="F143" s="29">
        <v>26.5</v>
      </c>
      <c r="G143" s="47"/>
      <c r="H143" s="47"/>
    </row>
    <row r="144" spans="1:8" ht="37.5" customHeight="1">
      <c r="A144" s="2" t="s">
        <v>53</v>
      </c>
      <c r="B144" s="2" t="s">
        <v>23</v>
      </c>
      <c r="C144" s="55" t="s">
        <v>99</v>
      </c>
      <c r="D144" s="2" t="s">
        <v>43</v>
      </c>
      <c r="E144" s="24" t="s">
        <v>44</v>
      </c>
      <c r="F144" s="29">
        <v>26.5</v>
      </c>
      <c r="G144" s="47"/>
      <c r="H144" s="47"/>
    </row>
    <row r="145" spans="1:8" ht="19.5" customHeight="1">
      <c r="A145" s="61" t="s">
        <v>178</v>
      </c>
      <c r="B145" s="57" t="s">
        <v>177</v>
      </c>
      <c r="C145" s="55"/>
      <c r="D145" s="27"/>
      <c r="E145" s="58" t="s">
        <v>179</v>
      </c>
      <c r="F145" s="69">
        <v>531</v>
      </c>
      <c r="G145" s="47"/>
      <c r="H145" s="47"/>
    </row>
    <row r="146" spans="1:8" ht="66.75" customHeight="1">
      <c r="A146" s="61" t="s">
        <v>178</v>
      </c>
      <c r="B146" s="57" t="s">
        <v>177</v>
      </c>
      <c r="C146" s="55" t="s">
        <v>68</v>
      </c>
      <c r="D146" s="27"/>
      <c r="E146" s="28" t="s">
        <v>185</v>
      </c>
      <c r="F146" s="70">
        <v>531</v>
      </c>
      <c r="G146" s="47"/>
      <c r="H146" s="47"/>
    </row>
    <row r="147" spans="1:8" ht="82.5" customHeight="1">
      <c r="A147" s="61" t="s">
        <v>178</v>
      </c>
      <c r="B147" s="57" t="s">
        <v>177</v>
      </c>
      <c r="C147" s="55" t="s">
        <v>76</v>
      </c>
      <c r="D147" s="27"/>
      <c r="E147" s="28" t="s">
        <v>55</v>
      </c>
      <c r="F147" s="70">
        <v>531</v>
      </c>
      <c r="G147" s="47"/>
      <c r="H147" s="47"/>
    </row>
    <row r="148" spans="1:8" ht="58.5" customHeight="1">
      <c r="A148" s="61" t="s">
        <v>178</v>
      </c>
      <c r="B148" s="57" t="s">
        <v>177</v>
      </c>
      <c r="C148" s="55" t="s">
        <v>184</v>
      </c>
      <c r="D148" s="27"/>
      <c r="E148" s="28" t="s">
        <v>180</v>
      </c>
      <c r="F148" s="70">
        <v>531</v>
      </c>
      <c r="G148" s="47"/>
      <c r="H148" s="47"/>
    </row>
    <row r="149" spans="1:8" ht="21" customHeight="1">
      <c r="A149" s="61" t="s">
        <v>178</v>
      </c>
      <c r="B149" s="57" t="s">
        <v>177</v>
      </c>
      <c r="C149" s="55" t="s">
        <v>184</v>
      </c>
      <c r="D149" s="27" t="s">
        <v>181</v>
      </c>
      <c r="E149" s="28" t="s">
        <v>182</v>
      </c>
      <c r="F149" s="70">
        <v>531</v>
      </c>
      <c r="G149" s="47"/>
      <c r="H149" s="47"/>
    </row>
    <row r="150" spans="1:8" ht="18.75" customHeight="1">
      <c r="A150" s="61" t="s">
        <v>178</v>
      </c>
      <c r="B150" s="57" t="s">
        <v>177</v>
      </c>
      <c r="C150" s="55" t="s">
        <v>184</v>
      </c>
      <c r="D150" s="27" t="s">
        <v>183</v>
      </c>
      <c r="E150" s="28" t="s">
        <v>182</v>
      </c>
      <c r="F150" s="70">
        <v>531</v>
      </c>
      <c r="G150" s="47"/>
      <c r="H150" s="47"/>
    </row>
    <row r="151" spans="1:8" ht="17.25" customHeight="1">
      <c r="A151" s="61" t="s">
        <v>53</v>
      </c>
      <c r="B151" s="57" t="s">
        <v>148</v>
      </c>
      <c r="C151" s="4"/>
      <c r="D151" s="57"/>
      <c r="E151" s="58" t="s">
        <v>149</v>
      </c>
      <c r="F151" s="60">
        <f>F156+F157</f>
        <v>29.97</v>
      </c>
      <c r="G151" s="13"/>
      <c r="H151" s="13"/>
    </row>
    <row r="152" spans="1:8" ht="20.25" customHeight="1">
      <c r="A152" s="61" t="s">
        <v>53</v>
      </c>
      <c r="B152" s="27" t="s">
        <v>150</v>
      </c>
      <c r="C152" s="55"/>
      <c r="D152" s="27"/>
      <c r="E152" s="28" t="s">
        <v>151</v>
      </c>
      <c r="F152" s="59">
        <v>29.97</v>
      </c>
      <c r="G152" s="13"/>
      <c r="H152" s="13"/>
    </row>
    <row r="153" spans="1:8" ht="63" customHeight="1">
      <c r="A153" s="61" t="s">
        <v>53</v>
      </c>
      <c r="B153" s="2" t="s">
        <v>150</v>
      </c>
      <c r="C153" s="55" t="s">
        <v>68</v>
      </c>
      <c r="D153" s="2"/>
      <c r="E153" s="24" t="s">
        <v>128</v>
      </c>
      <c r="F153" s="59">
        <v>29.97</v>
      </c>
      <c r="G153" s="13"/>
      <c r="H153" s="13"/>
    </row>
    <row r="154" spans="1:8" ht="81" customHeight="1">
      <c r="A154" s="61" t="s">
        <v>53</v>
      </c>
      <c r="B154" s="2" t="s">
        <v>150</v>
      </c>
      <c r="C154" s="55" t="s">
        <v>76</v>
      </c>
      <c r="D154" s="2"/>
      <c r="E154" s="24" t="s">
        <v>55</v>
      </c>
      <c r="F154" s="59">
        <v>29.97</v>
      </c>
      <c r="G154" s="13"/>
      <c r="H154" s="13"/>
    </row>
    <row r="155" spans="1:8" ht="81" customHeight="1">
      <c r="A155" s="61" t="s">
        <v>53</v>
      </c>
      <c r="B155" s="2" t="s">
        <v>150</v>
      </c>
      <c r="C155" s="55" t="s">
        <v>156</v>
      </c>
      <c r="D155" s="2"/>
      <c r="E155" s="24" t="s">
        <v>157</v>
      </c>
      <c r="F155" s="59">
        <v>10.97</v>
      </c>
      <c r="G155" s="13"/>
      <c r="H155" s="13"/>
    </row>
    <row r="156" spans="1:8" ht="30.75" customHeight="1">
      <c r="A156" s="61" t="s">
        <v>53</v>
      </c>
      <c r="B156" s="2" t="s">
        <v>150</v>
      </c>
      <c r="C156" s="55" t="s">
        <v>156</v>
      </c>
      <c r="D156" s="2" t="s">
        <v>14</v>
      </c>
      <c r="E156" s="24" t="s">
        <v>15</v>
      </c>
      <c r="F156" s="59">
        <v>10.97</v>
      </c>
      <c r="G156" s="13"/>
      <c r="H156" s="13"/>
    </row>
    <row r="157" spans="1:8" ht="17.25" customHeight="1">
      <c r="A157" s="61" t="s">
        <v>53</v>
      </c>
      <c r="B157" s="2" t="s">
        <v>150</v>
      </c>
      <c r="C157" s="55" t="s">
        <v>156</v>
      </c>
      <c r="D157" s="2" t="s">
        <v>158</v>
      </c>
      <c r="E157" s="24" t="s">
        <v>159</v>
      </c>
      <c r="F157" s="59">
        <v>19</v>
      </c>
      <c r="G157" s="13"/>
      <c r="H157" s="13"/>
    </row>
    <row r="158" spans="1:8" ht="42.75" customHeight="1">
      <c r="A158" s="61" t="s">
        <v>53</v>
      </c>
      <c r="B158" s="7" t="s">
        <v>26</v>
      </c>
      <c r="C158" s="7"/>
      <c r="D158" s="5"/>
      <c r="E158" s="8" t="s">
        <v>27</v>
      </c>
      <c r="F158" s="13">
        <f>F159</f>
        <v>209.3</v>
      </c>
      <c r="G158" s="13">
        <v>209.3</v>
      </c>
      <c r="H158" s="13">
        <v>209.3</v>
      </c>
    </row>
    <row r="159" spans="1:8" ht="28.5" customHeight="1">
      <c r="A159" s="2" t="s">
        <v>53</v>
      </c>
      <c r="B159" s="2" t="s">
        <v>28</v>
      </c>
      <c r="C159" s="2"/>
      <c r="D159" s="2"/>
      <c r="E159" s="24" t="s">
        <v>29</v>
      </c>
      <c r="F159" s="29">
        <f>F160</f>
        <v>209.3</v>
      </c>
      <c r="G159" s="29">
        <f>G160</f>
        <v>209.3</v>
      </c>
      <c r="H159" s="29">
        <f>H160</f>
        <v>209.3</v>
      </c>
    </row>
    <row r="160" spans="1:8" ht="64.5" customHeight="1">
      <c r="A160" s="2" t="s">
        <v>53</v>
      </c>
      <c r="B160" s="2" t="s">
        <v>28</v>
      </c>
      <c r="C160" s="2" t="s">
        <v>68</v>
      </c>
      <c r="D160" s="2"/>
      <c r="E160" s="24" t="s">
        <v>128</v>
      </c>
      <c r="F160" s="29">
        <f>F161</f>
        <v>209.3</v>
      </c>
      <c r="G160" s="29">
        <f>G161</f>
        <v>209.3</v>
      </c>
      <c r="H160" s="29">
        <f>H161</f>
        <v>209.3</v>
      </c>
    </row>
    <row r="161" spans="1:8" ht="73.5" customHeight="1">
      <c r="A161" s="2" t="s">
        <v>53</v>
      </c>
      <c r="B161" s="2" t="s">
        <v>28</v>
      </c>
      <c r="C161" s="2" t="s">
        <v>100</v>
      </c>
      <c r="D161" s="2"/>
      <c r="E161" s="24" t="s">
        <v>55</v>
      </c>
      <c r="F161" s="29">
        <f>F162+F165</f>
        <v>209.3</v>
      </c>
      <c r="G161" s="29">
        <f>G162+G165</f>
        <v>209.3</v>
      </c>
      <c r="H161" s="29">
        <f>H162+H165</f>
        <v>209.3</v>
      </c>
    </row>
    <row r="162" spans="1:8" ht="72" customHeight="1">
      <c r="A162" s="2" t="s">
        <v>53</v>
      </c>
      <c r="B162" s="27" t="s">
        <v>28</v>
      </c>
      <c r="C162" s="27" t="s">
        <v>101</v>
      </c>
      <c r="D162" s="27"/>
      <c r="E162" s="28" t="s">
        <v>49</v>
      </c>
      <c r="F162" s="30">
        <v>208.3</v>
      </c>
      <c r="G162" s="30">
        <v>208.3</v>
      </c>
      <c r="H162" s="30">
        <v>208.3</v>
      </c>
    </row>
    <row r="163" spans="1:8" ht="16.5" customHeight="1">
      <c r="A163" s="2" t="s">
        <v>53</v>
      </c>
      <c r="B163" s="31" t="s">
        <v>28</v>
      </c>
      <c r="C163" s="31" t="s">
        <v>101</v>
      </c>
      <c r="D163" s="31" t="s">
        <v>30</v>
      </c>
      <c r="E163" s="28" t="s">
        <v>31</v>
      </c>
      <c r="F163" s="30">
        <v>208.3</v>
      </c>
      <c r="G163" s="30">
        <v>208.3</v>
      </c>
      <c r="H163" s="30">
        <v>208.3</v>
      </c>
    </row>
    <row r="164" spans="1:8" ht="16.5" customHeight="1">
      <c r="A164" s="2" t="s">
        <v>53</v>
      </c>
      <c r="B164" s="31" t="s">
        <v>28</v>
      </c>
      <c r="C164" s="31" t="s">
        <v>101</v>
      </c>
      <c r="D164" s="31" t="s">
        <v>45</v>
      </c>
      <c r="E164" s="28" t="s">
        <v>46</v>
      </c>
      <c r="F164" s="30">
        <v>208.3</v>
      </c>
      <c r="G164" s="30">
        <v>208.3</v>
      </c>
      <c r="H164" s="30">
        <v>208.3</v>
      </c>
    </row>
    <row r="165" spans="1:8" ht="67.5" customHeight="1">
      <c r="A165" s="2" t="s">
        <v>53</v>
      </c>
      <c r="B165" s="31" t="s">
        <v>28</v>
      </c>
      <c r="C165" s="31" t="s">
        <v>102</v>
      </c>
      <c r="D165" s="31"/>
      <c r="E165" s="28" t="s">
        <v>50</v>
      </c>
      <c r="F165" s="30">
        <v>1</v>
      </c>
      <c r="G165" s="30">
        <v>1</v>
      </c>
      <c r="H165" s="30">
        <v>1</v>
      </c>
    </row>
    <row r="166" spans="1:8" ht="16.5" customHeight="1">
      <c r="A166" s="2" t="s">
        <v>53</v>
      </c>
      <c r="B166" s="31" t="s">
        <v>28</v>
      </c>
      <c r="C166" s="31" t="s">
        <v>102</v>
      </c>
      <c r="D166" s="31" t="s">
        <v>30</v>
      </c>
      <c r="E166" s="28" t="s">
        <v>31</v>
      </c>
      <c r="F166" s="30">
        <v>1</v>
      </c>
      <c r="G166" s="30">
        <v>1</v>
      </c>
      <c r="H166" s="30">
        <v>1</v>
      </c>
    </row>
    <row r="167" spans="1:8" ht="14.25" customHeight="1">
      <c r="A167" s="2" t="s">
        <v>53</v>
      </c>
      <c r="B167" s="31" t="s">
        <v>28</v>
      </c>
      <c r="C167" s="31" t="s">
        <v>102</v>
      </c>
      <c r="D167" s="31" t="s">
        <v>45</v>
      </c>
      <c r="E167" s="24" t="s">
        <v>46</v>
      </c>
      <c r="F167" s="29">
        <v>1</v>
      </c>
      <c r="G167" s="29">
        <v>1</v>
      </c>
      <c r="H167" s="29">
        <v>1</v>
      </c>
    </row>
    <row r="168" ht="12.75">
      <c r="F168" s="34"/>
    </row>
    <row r="169" ht="12.75">
      <c r="F169" s="35"/>
    </row>
  </sheetData>
  <sheetProtection/>
  <mergeCells count="24">
    <mergeCell ref="E10:H10"/>
    <mergeCell ref="E11:H11"/>
    <mergeCell ref="E12:H12"/>
    <mergeCell ref="F19:H19"/>
    <mergeCell ref="E19:E20"/>
    <mergeCell ref="A18:E18"/>
    <mergeCell ref="A19:A20"/>
    <mergeCell ref="B19:B20"/>
    <mergeCell ref="C19:C20"/>
    <mergeCell ref="D19:D20"/>
    <mergeCell ref="A17:H17"/>
    <mergeCell ref="A1:H1"/>
    <mergeCell ref="A2:H2"/>
    <mergeCell ref="A3:H3"/>
    <mergeCell ref="A4:H4"/>
    <mergeCell ref="A5:H5"/>
    <mergeCell ref="A6:H6"/>
    <mergeCell ref="A7:H7"/>
    <mergeCell ref="E8:H8"/>
    <mergeCell ref="A9:H9"/>
    <mergeCell ref="E13:H13"/>
    <mergeCell ref="E14:H14"/>
    <mergeCell ref="E15:H15"/>
    <mergeCell ref="E16:H16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57421875" style="17" customWidth="1"/>
    <col min="2" max="2" width="6.421875" style="18" customWidth="1"/>
    <col min="3" max="3" width="6.140625" style="17" customWidth="1"/>
    <col min="4" max="4" width="52.00390625" style="19" customWidth="1"/>
    <col min="5" max="5" width="9.7109375" style="19" customWidth="1"/>
    <col min="6" max="7" width="9.7109375" style="0" customWidth="1"/>
  </cols>
  <sheetData>
    <row r="1" spans="1:7" ht="12.75">
      <c r="A1" s="112" t="s">
        <v>191</v>
      </c>
      <c r="B1" s="112"/>
      <c r="C1" s="112"/>
      <c r="D1" s="112"/>
      <c r="E1" s="112"/>
      <c r="F1" s="112"/>
      <c r="G1" s="112"/>
    </row>
    <row r="2" spans="1:7" ht="12.75">
      <c r="A2" s="113" t="s">
        <v>163</v>
      </c>
      <c r="B2" s="113"/>
      <c r="C2" s="113"/>
      <c r="D2" s="113"/>
      <c r="E2" s="113"/>
      <c r="F2" s="113"/>
      <c r="G2" s="113"/>
    </row>
    <row r="3" spans="1:7" ht="12.75">
      <c r="A3" s="113" t="s">
        <v>164</v>
      </c>
      <c r="B3" s="113"/>
      <c r="C3" s="113"/>
      <c r="D3" s="113"/>
      <c r="E3" s="113"/>
      <c r="F3" s="113"/>
      <c r="G3" s="113"/>
    </row>
    <row r="4" spans="1:7" ht="12.75">
      <c r="A4" s="113" t="s">
        <v>165</v>
      </c>
      <c r="B4" s="113"/>
      <c r="C4" s="113"/>
      <c r="D4" s="113"/>
      <c r="E4" s="113"/>
      <c r="F4" s="113"/>
      <c r="G4" s="113"/>
    </row>
    <row r="5" spans="1:7" ht="12.75">
      <c r="A5" s="113" t="s">
        <v>170</v>
      </c>
      <c r="B5" s="113"/>
      <c r="C5" s="113"/>
      <c r="D5" s="113"/>
      <c r="E5" s="113"/>
      <c r="F5" s="113"/>
      <c r="G5" s="113"/>
    </row>
    <row r="6" spans="1:7" ht="12.75">
      <c r="A6" s="113" t="s">
        <v>166</v>
      </c>
      <c r="B6" s="113"/>
      <c r="C6" s="113"/>
      <c r="D6" s="113"/>
      <c r="E6" s="113"/>
      <c r="F6" s="113"/>
      <c r="G6" s="113"/>
    </row>
    <row r="7" spans="1:7" ht="12.75">
      <c r="A7" s="113" t="s">
        <v>171</v>
      </c>
      <c r="B7" s="113"/>
      <c r="C7" s="113"/>
      <c r="D7" s="113"/>
      <c r="E7" s="113"/>
      <c r="F7" s="113"/>
      <c r="G7" s="113"/>
    </row>
    <row r="8" spans="1:7" ht="12.75">
      <c r="A8" s="67"/>
      <c r="B8" s="67"/>
      <c r="C8" s="67"/>
      <c r="D8" s="113" t="s">
        <v>133</v>
      </c>
      <c r="E8" s="113"/>
      <c r="F8" s="113"/>
      <c r="G8" s="113"/>
    </row>
    <row r="9" spans="1:7" ht="12.75">
      <c r="A9" s="113" t="s">
        <v>200</v>
      </c>
      <c r="B9" s="113"/>
      <c r="C9" s="113"/>
      <c r="D9" s="113"/>
      <c r="E9" s="113"/>
      <c r="F9" s="113"/>
      <c r="G9" s="113"/>
    </row>
    <row r="10" spans="1:6" ht="12.75">
      <c r="A10" s="67"/>
      <c r="B10" s="67"/>
      <c r="C10" s="67"/>
      <c r="D10" s="67"/>
      <c r="E10" s="67"/>
      <c r="F10" s="67"/>
    </row>
    <row r="11" spans="4:7" ht="12.75">
      <c r="D11" s="114" t="s">
        <v>117</v>
      </c>
      <c r="E11" s="114"/>
      <c r="F11" s="114"/>
      <c r="G11" s="114"/>
    </row>
    <row r="12" spans="4:7" ht="12.75">
      <c r="D12" s="75" t="s">
        <v>131</v>
      </c>
      <c r="E12" s="75"/>
      <c r="F12" s="75"/>
      <c r="G12" s="75"/>
    </row>
    <row r="13" spans="4:7" ht="12.75">
      <c r="D13" s="75" t="s">
        <v>132</v>
      </c>
      <c r="E13" s="75"/>
      <c r="F13" s="75"/>
      <c r="G13" s="75"/>
    </row>
    <row r="14" spans="4:7" ht="12.75">
      <c r="D14" s="75" t="s">
        <v>141</v>
      </c>
      <c r="E14" s="75"/>
      <c r="F14" s="75"/>
      <c r="G14" s="75"/>
    </row>
    <row r="15" spans="1:7" ht="12.75">
      <c r="A15" s="20"/>
      <c r="B15" s="21"/>
      <c r="C15" s="20"/>
      <c r="D15" s="75" t="s">
        <v>51</v>
      </c>
      <c r="E15" s="75"/>
      <c r="F15" s="75"/>
      <c r="G15" s="75"/>
    </row>
    <row r="16" spans="1:7" ht="12.75">
      <c r="A16" s="20"/>
      <c r="B16" s="21"/>
      <c r="C16" s="20"/>
      <c r="D16" s="75" t="s">
        <v>124</v>
      </c>
      <c r="E16" s="75"/>
      <c r="F16" s="75"/>
      <c r="G16" s="75"/>
    </row>
    <row r="17" spans="1:7" ht="12.75">
      <c r="A17" s="20"/>
      <c r="B17" s="21"/>
      <c r="C17" s="20"/>
      <c r="D17" s="75" t="s">
        <v>133</v>
      </c>
      <c r="E17" s="75"/>
      <c r="F17" s="75"/>
      <c r="G17" s="75"/>
    </row>
    <row r="18" spans="1:5" ht="9" customHeight="1">
      <c r="A18" s="20"/>
      <c r="B18" s="21"/>
      <c r="C18" s="20"/>
      <c r="D18" s="115"/>
      <c r="E18" s="115"/>
    </row>
    <row r="19" spans="1:7" ht="75.75" customHeight="1">
      <c r="A19" s="120" t="s">
        <v>130</v>
      </c>
      <c r="B19" s="120"/>
      <c r="C19" s="120"/>
      <c r="D19" s="120"/>
      <c r="E19" s="120"/>
      <c r="F19" s="120"/>
      <c r="G19" s="120"/>
    </row>
    <row r="20" spans="1:5" ht="8.25" customHeight="1">
      <c r="A20" s="20"/>
      <c r="B20" s="20"/>
      <c r="C20" s="20"/>
      <c r="D20" s="23"/>
      <c r="E20" s="22"/>
    </row>
    <row r="21" spans="1:7" ht="18.75" customHeight="1">
      <c r="A21" s="83" t="s">
        <v>57</v>
      </c>
      <c r="B21" s="117" t="s">
        <v>58</v>
      </c>
      <c r="C21" s="83" t="s">
        <v>111</v>
      </c>
      <c r="D21" s="83" t="s">
        <v>4</v>
      </c>
      <c r="E21" s="85" t="s">
        <v>121</v>
      </c>
      <c r="F21" s="86"/>
      <c r="G21" s="87"/>
    </row>
    <row r="22" spans="1:7" ht="27" customHeight="1">
      <c r="A22" s="84"/>
      <c r="B22" s="118"/>
      <c r="C22" s="84"/>
      <c r="D22" s="84"/>
      <c r="E22" s="48" t="s">
        <v>127</v>
      </c>
      <c r="F22" s="48" t="s">
        <v>122</v>
      </c>
      <c r="G22" s="48" t="s">
        <v>123</v>
      </c>
    </row>
    <row r="23" spans="1:7" ht="23.25" customHeight="1">
      <c r="A23" s="2"/>
      <c r="B23" s="2"/>
      <c r="C23" s="2"/>
      <c r="D23" s="3" t="s">
        <v>56</v>
      </c>
      <c r="E23" s="49">
        <f>E24+E29+E34</f>
        <v>4485.92</v>
      </c>
      <c r="F23" s="16">
        <f>F24+F29+F34</f>
        <v>3439.55</v>
      </c>
      <c r="G23" s="16">
        <f>G24+G29+G34</f>
        <v>3426.35</v>
      </c>
    </row>
    <row r="24" spans="1:7" ht="55.5" customHeight="1">
      <c r="A24" s="42">
        <v>21</v>
      </c>
      <c r="B24" s="37"/>
      <c r="C24" s="42"/>
      <c r="D24" s="38" t="s">
        <v>125</v>
      </c>
      <c r="E24" s="50">
        <f>E25+E27</f>
        <v>4092.92</v>
      </c>
      <c r="F24" s="36">
        <f>F25+F27</f>
        <v>3371.05</v>
      </c>
      <c r="G24" s="36">
        <f>G25+G27</f>
        <v>3357.85</v>
      </c>
    </row>
    <row r="25" spans="1:7" ht="57" customHeight="1">
      <c r="A25" s="43">
        <v>21</v>
      </c>
      <c r="B25" s="31" t="s">
        <v>59</v>
      </c>
      <c r="C25" s="43"/>
      <c r="D25" s="39" t="s">
        <v>112</v>
      </c>
      <c r="E25" s="59">
        <v>2433.22</v>
      </c>
      <c r="F25" s="40">
        <v>1724.05</v>
      </c>
      <c r="G25" s="40">
        <v>1724.05</v>
      </c>
    </row>
    <row r="26" spans="1:7" ht="30.75" customHeight="1">
      <c r="A26" s="43">
        <v>21</v>
      </c>
      <c r="B26" s="31" t="s">
        <v>59</v>
      </c>
      <c r="C26" s="43">
        <v>404</v>
      </c>
      <c r="D26" s="39" t="s">
        <v>63</v>
      </c>
      <c r="E26" s="59">
        <v>2433.22</v>
      </c>
      <c r="F26" s="40">
        <v>1724.05</v>
      </c>
      <c r="G26" s="40">
        <v>1724.05</v>
      </c>
    </row>
    <row r="27" spans="1:7" ht="12.75">
      <c r="A27" s="43">
        <v>21</v>
      </c>
      <c r="B27" s="31" t="s">
        <v>60</v>
      </c>
      <c r="C27" s="43"/>
      <c r="D27" s="39" t="s">
        <v>61</v>
      </c>
      <c r="E27" s="59">
        <v>1659.7</v>
      </c>
      <c r="F27" s="40">
        <v>1647</v>
      </c>
      <c r="G27" s="40">
        <v>1633.8</v>
      </c>
    </row>
    <row r="28" spans="1:7" ht="30.75" customHeight="1">
      <c r="A28" s="43">
        <v>21</v>
      </c>
      <c r="B28" s="31" t="s">
        <v>60</v>
      </c>
      <c r="C28" s="43">
        <v>404</v>
      </c>
      <c r="D28" s="39" t="s">
        <v>63</v>
      </c>
      <c r="E28" s="59">
        <v>1659.7</v>
      </c>
      <c r="F28" s="40">
        <v>1647</v>
      </c>
      <c r="G28" s="40">
        <v>1633.8</v>
      </c>
    </row>
    <row r="29" spans="1:7" ht="55.5" customHeight="1">
      <c r="A29" s="42">
        <v>22</v>
      </c>
      <c r="B29" s="37"/>
      <c r="C29" s="42"/>
      <c r="D29" s="38" t="s">
        <v>126</v>
      </c>
      <c r="E29" s="50">
        <f>E30+E32</f>
        <v>392</v>
      </c>
      <c r="F29" s="50">
        <f>F32</f>
        <v>67.5</v>
      </c>
      <c r="G29" s="50">
        <f>G32</f>
        <v>67.5</v>
      </c>
    </row>
    <row r="30" spans="1:7" ht="39.75" customHeight="1">
      <c r="A30" s="43">
        <v>22</v>
      </c>
      <c r="B30" s="37" t="s">
        <v>162</v>
      </c>
      <c r="C30" s="42"/>
      <c r="D30" s="24" t="s">
        <v>161</v>
      </c>
      <c r="E30" s="59">
        <v>30</v>
      </c>
      <c r="F30" s="50"/>
      <c r="G30" s="50"/>
    </row>
    <row r="31" spans="1:7" ht="33.75" customHeight="1">
      <c r="A31" s="43">
        <v>22</v>
      </c>
      <c r="B31" s="37" t="s">
        <v>162</v>
      </c>
      <c r="C31" s="43">
        <v>404</v>
      </c>
      <c r="D31" s="39" t="s">
        <v>63</v>
      </c>
      <c r="E31" s="59">
        <v>30</v>
      </c>
      <c r="F31" s="50"/>
      <c r="G31" s="50"/>
    </row>
    <row r="32" spans="1:7" ht="41.25" customHeight="1">
      <c r="A32" s="43">
        <v>22</v>
      </c>
      <c r="B32" s="31" t="s">
        <v>62</v>
      </c>
      <c r="C32" s="43"/>
      <c r="D32" s="39" t="s">
        <v>113</v>
      </c>
      <c r="E32" s="59">
        <v>362</v>
      </c>
      <c r="F32" s="40">
        <v>67.5</v>
      </c>
      <c r="G32" s="40">
        <v>67.5</v>
      </c>
    </row>
    <row r="33" spans="1:7" ht="30.75" customHeight="1">
      <c r="A33" s="43">
        <v>22</v>
      </c>
      <c r="B33" s="31" t="s">
        <v>62</v>
      </c>
      <c r="C33" s="43">
        <v>404</v>
      </c>
      <c r="D33" s="39" t="s">
        <v>63</v>
      </c>
      <c r="E33" s="59">
        <v>362</v>
      </c>
      <c r="F33" s="40">
        <v>67.5</v>
      </c>
      <c r="G33" s="40">
        <v>67.5</v>
      </c>
    </row>
    <row r="34" spans="1:7" ht="18" customHeight="1">
      <c r="A34" s="42">
        <v>99</v>
      </c>
      <c r="B34" s="37"/>
      <c r="C34" s="42"/>
      <c r="D34" s="38" t="s">
        <v>114</v>
      </c>
      <c r="E34" s="36">
        <v>1</v>
      </c>
      <c r="F34" s="36">
        <v>1</v>
      </c>
      <c r="G34" s="36">
        <v>1</v>
      </c>
    </row>
    <row r="35" spans="1:7" ht="27.75" customHeight="1">
      <c r="A35" s="43">
        <v>99</v>
      </c>
      <c r="B35" s="31"/>
      <c r="C35" s="43">
        <v>404</v>
      </c>
      <c r="D35" s="39" t="s">
        <v>63</v>
      </c>
      <c r="E35" s="40">
        <v>1</v>
      </c>
      <c r="F35" s="40">
        <v>1</v>
      </c>
      <c r="G35" s="40">
        <v>1</v>
      </c>
    </row>
  </sheetData>
  <sheetProtection/>
  <mergeCells count="23">
    <mergeCell ref="D18:E18"/>
    <mergeCell ref="D17:G17"/>
    <mergeCell ref="A21:A22"/>
    <mergeCell ref="B21:B22"/>
    <mergeCell ref="C21:C22"/>
    <mergeCell ref="D21:D22"/>
    <mergeCell ref="E21:G21"/>
    <mergeCell ref="A19:G19"/>
    <mergeCell ref="A9:G9"/>
    <mergeCell ref="A1:G1"/>
    <mergeCell ref="A2:G2"/>
    <mergeCell ref="A3:G3"/>
    <mergeCell ref="A4:G4"/>
    <mergeCell ref="A5:G5"/>
    <mergeCell ref="A6:G6"/>
    <mergeCell ref="A7:G7"/>
    <mergeCell ref="D8:G8"/>
    <mergeCell ref="D14:G14"/>
    <mergeCell ref="D15:G15"/>
    <mergeCell ref="D16:G16"/>
    <mergeCell ref="D11:G11"/>
    <mergeCell ref="D12:G12"/>
    <mergeCell ref="D13:G13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2017-07-07T08:06:32Z</cp:lastPrinted>
  <dcterms:created xsi:type="dcterms:W3CDTF">1996-10-08T23:32:33Z</dcterms:created>
  <dcterms:modified xsi:type="dcterms:W3CDTF">2017-07-07T08:07:15Z</dcterms:modified>
  <cp:category/>
  <cp:version/>
  <cp:contentType/>
  <cp:contentStatus/>
</cp:coreProperties>
</file>