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  <sheet name="пенсии" sheetId="5" r:id="rId5"/>
    <sheet name="Лист2" sheetId="6" r:id="rId6"/>
    <sheet name="ведом (КОСГУ)" sheetId="7" r:id="rId7"/>
  </sheets>
  <definedNames>
    <definedName name="_xlnm.Print_Titles" localSheetId="1">'ведом'!$19:$21</definedName>
    <definedName name="_xlnm.Print_Titles" localSheetId="6">'ведом (КОСГУ)'!$3:$5</definedName>
    <definedName name="_xlnm.Print_Titles" localSheetId="3">'МП'!$19:$19</definedName>
    <definedName name="_xlnm.Print_Titles" localSheetId="2">'РПЦВ'!$19:$21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<sst xmlns="http://schemas.openxmlformats.org/spreadsheetml/2006/main" count="1779" uniqueCount="228">
  <si>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</si>
  <si>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</si>
  <si>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</si>
  <si>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</si>
  <si>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</si>
  <si>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</si>
  <si>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</si>
  <si>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</si>
  <si>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</si>
  <si>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</si>
  <si>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</si>
  <si>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</si>
  <si>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</si>
  <si>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</si>
  <si>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</si>
  <si>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</si>
  <si>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</si>
  <si>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</si>
  <si>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</si>
  <si>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</si>
  <si>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</si>
  <si>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</si>
  <si>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</si>
  <si>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</si>
  <si>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</si>
  <si>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</si>
  <si>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</si>
  <si>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</si>
  <si>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</si>
  <si>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</si>
  <si>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</si>
  <si>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</si>
  <si>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</si>
  <si>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</si>
  <si>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</si>
  <si>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</si>
  <si>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</si>
  <si>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</si>
  <si>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</si>
  <si>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</si>
  <si>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</si>
  <si>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</si>
  <si>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</si>
  <si>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</si>
  <si>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</si>
  <si>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</si>
  <si>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</si>
  <si>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</si>
  <si>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</si>
  <si>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</si>
  <si>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</si>
  <si>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</si>
  <si>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</si>
  <si>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</si>
  <si>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</si>
  <si>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</si>
  <si>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</si>
  <si>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</si>
  <si>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</si>
  <si>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Староторопского сельского поселения</t>
  </si>
  <si>
    <t xml:space="preserve">                      "О бюджете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</si>
  <si>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</si>
  <si>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</si>
  <si>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</si>
  <si>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</si>
  <si>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</si>
  <si>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</si>
  <si>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</si>
  <si>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</si>
  <si>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</si>
  <si>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</si>
  <si>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2</t>
  </si>
  <si>
    <t>3</t>
  </si>
  <si>
    <t>Староторопское сельское поселение Западнодвинского района Тверской области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</si>
  <si>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</si>
  <si>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 xml:space="preserve">                      Западнодвинского района Тверской области на  2016 год"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</si>
  <si>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бюджета на 2016год. </t>
  </si>
  <si>
    <t>2016 год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</si>
  <si>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</si>
  <si>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</si>
  <si>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</si>
  <si>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</si>
  <si>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подгркппам) видов расходов классификации расходов бюджетов на 2016 год.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</si>
  <si>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</si>
  <si>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</si>
  <si>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</si>
  <si>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</si>
  <si>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</si>
  <si>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Фонд оплаты труда государственных (муниципальных) органов.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</si>
  <si>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</si>
  <si>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</si>
  <si>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</si>
  <si>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</si>
  <si>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</si>
  <si>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</si>
  <si>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</si>
  <si>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</si>
  <si>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</si>
  <si>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</si>
  <si>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211067541О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</si>
  <si>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</si>
  <si>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</si>
  <si>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</si>
  <si>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</si>
  <si>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</si>
  <si>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</si>
  <si>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</si>
  <si>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</si>
  <si>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</si>
  <si>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</si>
  <si>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</si>
  <si>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</si>
  <si>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</si>
  <si>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</si>
  <si>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</si>
  <si>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</si>
  <si>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</si>
  <si>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</si>
  <si>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</si>
  <si>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</si>
  <si>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</si>
  <si>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</si>
  <si>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</si>
  <si>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</si>
  <si>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</si>
  <si>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</si>
  <si>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</si>
  <si>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</si>
  <si>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</si>
  <si>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</si>
  <si>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</si>
  <si>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</si>
  <si>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</si>
  <si>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Распределение бюджетных ассигнований бюджета Староторопского сельского поселения Западнодвинского района Тверской области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</t>
  </si>
  <si>
    <t>2016 год.</t>
  </si>
  <si>
    <t>ППП</t>
  </si>
  <si>
    <t xml:space="preserve">Распределение бюджетных ассигнований  на реализацию муниципальных программ   и  непрограммный направлениям деятельности по главным распорядителям средств бюджета Староторопского сельского поселения Западнодвинского района Тверской области на 2016 год. 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</si>
  <si>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</si>
  <si>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</si>
  <si>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 1 "Улучшениеусловий  проживания граждан Староторопского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</si>
  <si>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Староторопского сельского поселения Западнодвинского района Тверской области".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</si>
  <si>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</si>
  <si>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</si>
  <si>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                     Приложение №7</t>
  </si>
  <si>
    <t xml:space="preserve">                      Приложение № 8</t>
  </si>
  <si>
    <t xml:space="preserve">                      Приложение №9</t>
  </si>
  <si>
    <t xml:space="preserve">                      Приложение №10</t>
  </si>
  <si>
    <t xml:space="preserve"> Западнодвинского района Тверской области</t>
  </si>
  <si>
    <t>Наименование публичного нормативного обязательства</t>
  </si>
  <si>
    <t xml:space="preserve">Код расходов по БК                                    </t>
  </si>
  <si>
    <t>Сумма  (тыс. руб.)</t>
  </si>
  <si>
    <t>Реквизиты нормативного правового акта</t>
  </si>
  <si>
    <t>ЦСР</t>
  </si>
  <si>
    <t>вид</t>
  </si>
  <si>
    <t>дата</t>
  </si>
  <si>
    <t>номер</t>
  </si>
  <si>
    <t>наименование</t>
  </si>
  <si>
    <t>-</t>
  </si>
  <si>
    <t>к решению Совета депутатов Староторопского сельского поселения</t>
  </si>
  <si>
    <t>"О бюджете Староторопского сельского поселения  Западнодвинского района Тверской области на 2016 год".</t>
  </si>
  <si>
    <t xml:space="preserve">Общий объем бюджетных ассигнований, направленных на исполнение  публичных нормативных обязательств Староторопского сельского поселения Западнодвинского района Тверской области на 2016 год </t>
  </si>
  <si>
    <t>Приложение 11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</si>
  <si>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2015-2018 годы</t>
  </si>
  <si>
    <t>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подгркппам) видов расходов, КОСГУ классификации расходов бюджетов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</si>
  <si>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</si>
  <si>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</si>
  <si>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</si>
  <si>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</si>
  <si>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- 223 коммунальные услуги</t>
  </si>
  <si>
    <t>- 225 работы, услуги по содержанию имущества (заправка катриджей 1,4; техосмотр автомашины 1,2)</t>
  </si>
  <si>
    <t>- 226 прочие работы, услуги ( страховка автомашины 6,0; обновление программы 1С 5,0)</t>
  </si>
  <si>
    <t>- 340 увеличение стоимости материальных запасов (дрова 28,9; кан.товары 5,0; бензин 42,3)</t>
  </si>
  <si>
    <t>- 221 услуги связи</t>
  </si>
  <si>
    <t>- 290 прочие расходы</t>
  </si>
  <si>
    <t>- 340 увеличение стоимости материальных запасов</t>
  </si>
  <si>
    <t>-211 заработная плата</t>
  </si>
  <si>
    <t>- 340  увеличение стоимости материальных запасов</t>
  </si>
  <si>
    <t xml:space="preserve">- 226 прочие работы, услуги </t>
  </si>
  <si>
    <t>- 226 прочие работы, услуги ( страховка автомашины 6,0; по договору за обслуживание автомашины 60,0)</t>
  </si>
  <si>
    <t>- 225 работы, услуги по содержанию имущества (техосмотр автомашины 4,0)</t>
  </si>
  <si>
    <t>- 340 увеличение стоимости материальных запасов (гсм, запчасти)</t>
  </si>
  <si>
    <t>- 251 перечисление другим бюджетам бюджетной системы Российской Федерации</t>
  </si>
  <si>
    <t>- 226 прочие работы и услуги</t>
  </si>
  <si>
    <t>- 226 прочие работы, услуги</t>
  </si>
  <si>
    <t>- 225 работы и услуги по содержанию имущества</t>
  </si>
  <si>
    <t>Финансовое обеспечениемероприятий по благоустройству территории поселения</t>
  </si>
  <si>
    <t>21900410С</t>
  </si>
  <si>
    <t>22201S005Л</t>
  </si>
  <si>
    <t>223014001Б</t>
  </si>
  <si>
    <t>219004140С</t>
  </si>
  <si>
    <t>- 225 работы, услуги по содержанию имущества</t>
  </si>
  <si>
    <t xml:space="preserve">                                                     к решению Совета  Депутатов</t>
  </si>
  <si>
    <t xml:space="preserve">                                                    Староторопского сельского поселения</t>
  </si>
  <si>
    <t>Западнодвинского района Тверской области</t>
  </si>
  <si>
    <t xml:space="preserve">                                                     " О бюджете  Староторопского сельского поселения</t>
  </si>
  <si>
    <t xml:space="preserve">                                               Западнодвинского района тверской области  на 2016 год"</t>
  </si>
  <si>
    <t xml:space="preserve">                                                     Приложение  №3</t>
  </si>
  <si>
    <t xml:space="preserve">О внесении изменений в решение от  22.12.2015г. №25 </t>
  </si>
  <si>
    <t>от 22 декабря 2015г. №25</t>
  </si>
  <si>
    <t>от 22 декабря 2015г. № 25</t>
  </si>
  <si>
    <t xml:space="preserve">О внесении изменений в решение от  22.12.2015г. № 25 </t>
  </si>
  <si>
    <t>129</t>
  </si>
  <si>
    <t>Взносы по обязательноу соц.страхованию на выплаты денежного содержания и иные выплаты</t>
  </si>
  <si>
    <t xml:space="preserve">Подпрограмма Повышение надежности и эффективности функционирования объектов коммунального хозяйства Староторопского сельского поселения. </t>
  </si>
  <si>
    <t>2210000000</t>
  </si>
  <si>
    <t>221014002Б</t>
  </si>
  <si>
    <t>Содержание в надлежащем состоянии многоквартырных жилых домов нахадящихся в муниципальной собственности поселения.</t>
  </si>
  <si>
    <t>1100</t>
  </si>
  <si>
    <t>0000000</t>
  </si>
  <si>
    <t>Физическая культура и спорт</t>
  </si>
  <si>
    <t>1102</t>
  </si>
  <si>
    <t>Массовый спорт</t>
  </si>
  <si>
    <t>2100000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</si>
  <si>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2015-2017 годы.</t>
  </si>
  <si>
    <t>2110000</t>
  </si>
  <si>
    <t>2110401</t>
  </si>
  <si>
    <t>211044002Б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</si>
  <si>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2015-2018годы.</t>
  </si>
  <si>
    <t xml:space="preserve">                                                     Приложение  №4</t>
  </si>
  <si>
    <t xml:space="preserve">                                                     Приложение  №5</t>
  </si>
  <si>
    <t>Финансовое обеспечение структурного подразделения администрации поселения по физической культуре и спорта</t>
  </si>
  <si>
    <t>853</t>
  </si>
  <si>
    <t>Уплата иных платежей</t>
  </si>
  <si>
    <t>222014004Б</t>
  </si>
  <si>
    <t>Финансовое обеспечение по содержанию и проведению ремонтных работ сетей водоснабжения и водоотведения</t>
  </si>
  <si>
    <t>от   23 июня 2016 г.  №15</t>
  </si>
  <si>
    <t>от 23 июня  2016 г.  № 15</t>
  </si>
  <si>
    <t xml:space="preserve">                                                     Приложение  №6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</si>
</sst>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180" fontId="3" fillId="0" borderId="10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wrapText="1"/>
    </xf>
    <xf numFmtId="2" fontId="2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" fillId="0" borderId="17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3" xfId="0" applyFont="1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52.7109375" style="0" customWidth="1"/>
    <col min="5" max="5" width="14.421875" style="0" customWidth="1"/>
    <col min="6" max="6" width="9.140625" style="0" hidden="1" customWidth="1"/>
  </cols>
  <sheetData>
    <row r="1" spans="1:6" ht="12.75">
      <c r="A1" s="109" t="s">
        <v>196</v>
      </c>
      <c r="B1" s="109"/>
      <c r="C1" s="109"/>
      <c r="D1" s="109"/>
      <c r="E1" s="109"/>
      <c r="F1" s="109"/>
    </row>
    <row r="2" spans="1:6" ht="12.75">
      <c r="A2" s="110" t="s">
        <v>191</v>
      </c>
      <c r="B2" s="110"/>
      <c r="C2" s="110"/>
      <c r="D2" s="110"/>
      <c r="E2" s="110"/>
      <c r="F2" s="110"/>
    </row>
    <row r="3" spans="1:6" ht="12.75">
      <c r="A3" s="110" t="s">
        <v>192</v>
      </c>
      <c r="B3" s="110"/>
      <c r="C3" s="110"/>
      <c r="D3" s="110"/>
      <c r="E3" s="110"/>
      <c r="F3" s="110"/>
    </row>
    <row r="4" spans="1:6" ht="12.75">
      <c r="A4" s="110" t="s">
        <v>193</v>
      </c>
      <c r="B4" s="110"/>
      <c r="C4" s="110"/>
      <c r="D4" s="110"/>
      <c r="E4" s="110"/>
      <c r="F4" s="110"/>
    </row>
    <row r="5" spans="1:6" ht="12.75">
      <c r="A5" s="110" t="s">
        <v>197</v>
      </c>
      <c r="B5" s="110"/>
      <c r="C5" s="110"/>
      <c r="D5" s="110"/>
      <c r="E5" s="110"/>
      <c r="F5" s="110"/>
    </row>
    <row r="6" spans="1:6" ht="12.75">
      <c r="A6" s="110" t="s">
        <v>194</v>
      </c>
      <c r="B6" s="110"/>
      <c r="C6" s="110"/>
      <c r="D6" s="110"/>
      <c r="E6" s="110"/>
      <c r="F6" s="110"/>
    </row>
    <row r="7" spans="1:6" ht="12.75">
      <c r="A7" s="110" t="s">
        <v>195</v>
      </c>
      <c r="B7" s="110"/>
      <c r="C7" s="110"/>
      <c r="D7" s="110"/>
      <c r="E7" s="110"/>
      <c r="F7" s="110"/>
    </row>
    <row r="8" spans="1:6" ht="12.75">
      <c r="A8" s="110" t="s">
        <v>225</v>
      </c>
      <c r="B8" s="110"/>
      <c r="C8" s="110"/>
      <c r="D8" s="110"/>
      <c r="E8" s="110"/>
      <c r="F8" s="110"/>
    </row>
    <row r="10" spans="1:6" ht="12.75">
      <c r="A10" s="9"/>
      <c r="B10" s="9"/>
      <c r="C10" s="9"/>
      <c r="D10" s="114" t="s">
        <v>143</v>
      </c>
      <c r="E10" s="114"/>
      <c r="F10" s="10"/>
    </row>
    <row r="11" spans="1:6" ht="12.75">
      <c r="A11" s="9"/>
      <c r="B11" s="9"/>
      <c r="C11" s="9"/>
      <c r="D11" s="113" t="s">
        <v>0</v>
      </c>
      <c r="E11" s="113"/>
      <c r="F11" s="10"/>
    </row>
    <row r="12" spans="1:6" ht="12.75">
      <c r="A12" s="9"/>
      <c r="B12" s="9"/>
      <c r="C12" s="9"/>
      <c r="D12" s="113" t="s">
        <v>59</v>
      </c>
      <c r="E12" s="113"/>
      <c r="F12" s="10"/>
    </row>
    <row r="13" spans="1:6" ht="12.75">
      <c r="A13" s="11"/>
      <c r="B13" s="11"/>
      <c r="C13" s="11"/>
      <c r="D13" s="113" t="s">
        <v>60</v>
      </c>
      <c r="E13" s="113"/>
      <c r="F13" s="10"/>
    </row>
    <row r="14" spans="1:6" ht="12.75">
      <c r="A14" s="11"/>
      <c r="B14" s="11"/>
      <c r="C14" s="11"/>
      <c r="D14" s="113" t="s">
        <v>75</v>
      </c>
      <c r="E14" s="113"/>
      <c r="F14" s="10"/>
    </row>
    <row r="15" spans="1:6" ht="12.75">
      <c r="A15" s="11"/>
      <c r="B15" s="11"/>
      <c r="C15" s="11"/>
      <c r="D15" s="110" t="s">
        <v>198</v>
      </c>
      <c r="E15" s="111"/>
      <c r="F15" s="112"/>
    </row>
    <row r="16" spans="1:6" ht="12.75">
      <c r="A16" s="11"/>
      <c r="B16" s="11"/>
      <c r="C16" s="11"/>
      <c r="D16" s="99"/>
      <c r="E16" s="99"/>
      <c r="F16" s="99"/>
    </row>
    <row r="17" spans="1:6" ht="45.75" customHeight="1">
      <c r="A17" s="100" t="s">
        <v>76</v>
      </c>
      <c r="B17" s="100"/>
      <c r="C17" s="100"/>
      <c r="D17" s="100"/>
      <c r="E17" s="100"/>
      <c r="F17" s="10"/>
    </row>
    <row r="18" spans="1:6" ht="3.75" customHeight="1">
      <c r="A18" s="100"/>
      <c r="B18" s="100"/>
      <c r="C18" s="100"/>
      <c r="D18" s="100"/>
      <c r="E18" s="12"/>
      <c r="F18" s="10"/>
    </row>
    <row r="19" spans="1:6" ht="3.75" customHeight="1" hidden="1">
      <c r="A19" s="101"/>
      <c r="B19" s="101"/>
      <c r="C19" s="101"/>
      <c r="D19" s="101"/>
      <c r="E19" s="12"/>
      <c r="F19" s="10"/>
    </row>
    <row r="20" spans="1:6" ht="18.75" customHeight="1">
      <c r="A20" s="93" t="s">
        <v>2</v>
      </c>
      <c r="B20" s="102" t="s">
        <v>5</v>
      </c>
      <c r="C20" s="103"/>
      <c r="D20" s="104"/>
      <c r="E20" s="93" t="s">
        <v>77</v>
      </c>
      <c r="F20" s="10"/>
    </row>
    <row r="21" spans="1:6" ht="4.5" customHeight="1">
      <c r="A21" s="94"/>
      <c r="B21" s="105"/>
      <c r="C21" s="106"/>
      <c r="D21" s="107"/>
      <c r="E21" s="94"/>
      <c r="F21" s="10"/>
    </row>
    <row r="22" spans="1:6" ht="6" customHeight="1" hidden="1">
      <c r="A22" s="95"/>
      <c r="B22" s="108"/>
      <c r="C22" s="76"/>
      <c r="D22" s="77"/>
      <c r="E22" s="95"/>
      <c r="F22" s="10"/>
    </row>
    <row r="23" spans="1:6" ht="18" customHeight="1">
      <c r="A23" s="2"/>
      <c r="B23" s="96" t="s">
        <v>6</v>
      </c>
      <c r="C23" s="97"/>
      <c r="D23" s="98"/>
      <c r="E23" s="59">
        <f>E24</f>
        <v>4200.551</v>
      </c>
      <c r="F23" s="10"/>
    </row>
    <row r="24" spans="1:6" ht="20.25" customHeight="1">
      <c r="A24" s="2"/>
      <c r="B24" s="96" t="s">
        <v>61</v>
      </c>
      <c r="C24" s="97"/>
      <c r="D24" s="98"/>
      <c r="E24" s="59">
        <f>E25+E30+E32+E35+E38+E44+E42</f>
        <v>4200.551</v>
      </c>
      <c r="F24" s="10"/>
    </row>
    <row r="25" spans="1:6" ht="21" customHeight="1">
      <c r="A25" s="4" t="s">
        <v>7</v>
      </c>
      <c r="B25" s="84" t="s">
        <v>8</v>
      </c>
      <c r="C25" s="85"/>
      <c r="D25" s="86"/>
      <c r="E25" s="59">
        <f>E26+E27+E29+E28</f>
        <v>1523.0500000000002</v>
      </c>
      <c r="F25" s="10"/>
    </row>
    <row r="26" spans="1:6" ht="25.5" customHeight="1">
      <c r="A26" s="6" t="s">
        <v>9</v>
      </c>
      <c r="B26" s="78" t="s">
        <v>10</v>
      </c>
      <c r="C26" s="79"/>
      <c r="D26" s="80"/>
      <c r="E26" s="60">
        <v>552</v>
      </c>
      <c r="F26" s="10"/>
    </row>
    <row r="27" spans="1:6" ht="40.5" customHeight="1">
      <c r="A27" s="6" t="s">
        <v>13</v>
      </c>
      <c r="B27" s="78" t="s">
        <v>14</v>
      </c>
      <c r="C27" s="79"/>
      <c r="D27" s="80"/>
      <c r="E27" s="60">
        <v>969.9</v>
      </c>
      <c r="F27" s="10"/>
    </row>
    <row r="28" spans="1:6" ht="15" customHeight="1">
      <c r="A28" s="6" t="s">
        <v>44</v>
      </c>
      <c r="B28" s="78" t="s">
        <v>142</v>
      </c>
      <c r="C28" s="79"/>
      <c r="D28" s="80"/>
      <c r="E28" s="60">
        <v>1</v>
      </c>
      <c r="F28" s="10"/>
    </row>
    <row r="29" spans="1:6" ht="24" customHeight="1">
      <c r="A29" s="6" t="s">
        <v>44</v>
      </c>
      <c r="B29" s="78" t="s">
        <v>45</v>
      </c>
      <c r="C29" s="79"/>
      <c r="D29" s="80"/>
      <c r="E29" s="60">
        <v>0.15</v>
      </c>
      <c r="F29" s="10"/>
    </row>
    <row r="30" spans="1:6" ht="24.75" customHeight="1">
      <c r="A30" s="7" t="s">
        <v>17</v>
      </c>
      <c r="B30" s="84" t="s">
        <v>18</v>
      </c>
      <c r="C30" s="85"/>
      <c r="D30" s="86"/>
      <c r="E30" s="59">
        <v>66.5</v>
      </c>
      <c r="F30" s="10"/>
    </row>
    <row r="31" spans="1:6" ht="21.75" customHeight="1">
      <c r="A31" s="6" t="s">
        <v>19</v>
      </c>
      <c r="B31" s="78" t="s">
        <v>20</v>
      </c>
      <c r="C31" s="79"/>
      <c r="D31" s="80"/>
      <c r="E31" s="60">
        <v>66.5</v>
      </c>
      <c r="F31" s="10"/>
    </row>
    <row r="32" spans="1:6" ht="20.25" customHeight="1">
      <c r="A32" s="7" t="s">
        <v>21</v>
      </c>
      <c r="B32" s="84" t="s">
        <v>22</v>
      </c>
      <c r="C32" s="85"/>
      <c r="D32" s="86"/>
      <c r="E32" s="59">
        <f>E33+E34</f>
        <v>144.62</v>
      </c>
      <c r="F32" s="10"/>
    </row>
    <row r="33" spans="1:6" ht="27.75" customHeight="1">
      <c r="A33" s="6" t="s">
        <v>23</v>
      </c>
      <c r="B33" s="78" t="s">
        <v>24</v>
      </c>
      <c r="C33" s="79"/>
      <c r="D33" s="80"/>
      <c r="E33" s="60">
        <v>24.62</v>
      </c>
      <c r="F33" s="10"/>
    </row>
    <row r="34" spans="1:6" ht="24" customHeight="1">
      <c r="A34" s="6" t="s">
        <v>78</v>
      </c>
      <c r="B34" s="78" t="s">
        <v>79</v>
      </c>
      <c r="C34" s="79"/>
      <c r="D34" s="80"/>
      <c r="E34" s="60">
        <v>120</v>
      </c>
      <c r="F34" s="10"/>
    </row>
    <row r="35" spans="1:6" ht="28.5" customHeight="1">
      <c r="A35" s="7" t="s">
        <v>40</v>
      </c>
      <c r="B35" s="84" t="s">
        <v>41</v>
      </c>
      <c r="C35" s="85"/>
      <c r="D35" s="86"/>
      <c r="E35" s="59">
        <f>E36+E37</f>
        <v>1486.17</v>
      </c>
      <c r="F35" s="10"/>
    </row>
    <row r="36" spans="1:6" ht="16.5" customHeight="1">
      <c r="A36" s="6" t="s">
        <v>42</v>
      </c>
      <c r="B36" s="78" t="s">
        <v>43</v>
      </c>
      <c r="C36" s="79"/>
      <c r="D36" s="80"/>
      <c r="E36" s="61">
        <v>1447.17</v>
      </c>
      <c r="F36" s="10"/>
    </row>
    <row r="37" spans="1:6" ht="16.5" customHeight="1">
      <c r="A37" s="6" t="s">
        <v>80</v>
      </c>
      <c r="B37" s="78" t="s">
        <v>81</v>
      </c>
      <c r="C37" s="79"/>
      <c r="D37" s="80"/>
      <c r="E37" s="61">
        <v>39</v>
      </c>
      <c r="F37" s="10"/>
    </row>
    <row r="38" spans="1:6" ht="28.5" customHeight="1">
      <c r="A38" s="7" t="s">
        <v>25</v>
      </c>
      <c r="B38" s="84" t="s">
        <v>26</v>
      </c>
      <c r="C38" s="85"/>
      <c r="D38" s="86"/>
      <c r="E38" s="59">
        <f>E39+E40+E41</f>
        <v>590.1</v>
      </c>
      <c r="F38" s="10"/>
    </row>
    <row r="39" spans="1:6" ht="17.25" customHeight="1">
      <c r="A39" s="6" t="s">
        <v>27</v>
      </c>
      <c r="B39" s="78" t="s">
        <v>28</v>
      </c>
      <c r="C39" s="79"/>
      <c r="D39" s="80"/>
      <c r="E39" s="60">
        <v>111.02</v>
      </c>
      <c r="F39" s="10"/>
    </row>
    <row r="40" spans="1:6" ht="21.75" customHeight="1">
      <c r="A40" s="6" t="s">
        <v>29</v>
      </c>
      <c r="B40" s="78" t="s">
        <v>30</v>
      </c>
      <c r="C40" s="79"/>
      <c r="D40" s="80"/>
      <c r="E40" s="60">
        <v>149.4</v>
      </c>
      <c r="F40" s="10"/>
    </row>
    <row r="41" spans="1:6" ht="19.5" customHeight="1">
      <c r="A41" s="6" t="s">
        <v>31</v>
      </c>
      <c r="B41" s="78" t="s">
        <v>32</v>
      </c>
      <c r="C41" s="79"/>
      <c r="D41" s="80"/>
      <c r="E41" s="60">
        <v>329.68</v>
      </c>
      <c r="F41" s="10"/>
    </row>
    <row r="42" spans="1:6" ht="19.5" customHeight="1">
      <c r="A42" s="72" t="s">
        <v>207</v>
      </c>
      <c r="B42" s="87" t="s">
        <v>209</v>
      </c>
      <c r="C42" s="88"/>
      <c r="D42" s="89"/>
      <c r="E42" s="73">
        <f>E43</f>
        <v>20.011</v>
      </c>
      <c r="F42" s="10"/>
    </row>
    <row r="43" spans="1:6" ht="19.5" customHeight="1">
      <c r="A43" s="6" t="s">
        <v>210</v>
      </c>
      <c r="B43" s="90" t="s">
        <v>211</v>
      </c>
      <c r="C43" s="91"/>
      <c r="D43" s="92"/>
      <c r="E43" s="60">
        <v>20.011</v>
      </c>
      <c r="F43" s="10"/>
    </row>
    <row r="44" spans="1:6" ht="34.5" customHeight="1">
      <c r="A44" s="7" t="s">
        <v>34</v>
      </c>
      <c r="B44" s="81" t="s">
        <v>35</v>
      </c>
      <c r="C44" s="82"/>
      <c r="D44" s="83"/>
      <c r="E44" s="59">
        <f>E45</f>
        <v>370.1</v>
      </c>
      <c r="F44" s="10"/>
    </row>
    <row r="45" spans="1:5" ht="18" customHeight="1">
      <c r="A45" s="6">
        <v>1403</v>
      </c>
      <c r="B45" s="78" t="s">
        <v>37</v>
      </c>
      <c r="C45" s="79"/>
      <c r="D45" s="80"/>
      <c r="E45" s="60">
        <v>370.1</v>
      </c>
    </row>
  </sheetData>
  <sheetProtection/>
  <mergeCells count="44">
    <mergeCell ref="D15:F15"/>
    <mergeCell ref="A5:F5"/>
    <mergeCell ref="A6:F6"/>
    <mergeCell ref="A7:F7"/>
    <mergeCell ref="A8:F8"/>
    <mergeCell ref="D14:E14"/>
    <mergeCell ref="D10:E10"/>
    <mergeCell ref="D11:E11"/>
    <mergeCell ref="D12:E12"/>
    <mergeCell ref="D13:E13"/>
    <mergeCell ref="A1:F1"/>
    <mergeCell ref="A2:F2"/>
    <mergeCell ref="A3:F3"/>
    <mergeCell ref="A4:F4"/>
    <mergeCell ref="B25:D25"/>
    <mergeCell ref="B35:D35"/>
    <mergeCell ref="B30:D30"/>
    <mergeCell ref="D16:F16"/>
    <mergeCell ref="A17:E17"/>
    <mergeCell ref="A18:D18"/>
    <mergeCell ref="A19:D19"/>
    <mergeCell ref="A20:A22"/>
    <mergeCell ref="B20:D22"/>
    <mergeCell ref="B28:D28"/>
    <mergeCell ref="E20:E22"/>
    <mergeCell ref="B34:D34"/>
    <mergeCell ref="B26:D26"/>
    <mergeCell ref="B27:D27"/>
    <mergeCell ref="B31:D31"/>
    <mergeCell ref="B32:D32"/>
    <mergeCell ref="B29:D29"/>
    <mergeCell ref="B33:D33"/>
    <mergeCell ref="B23:D23"/>
    <mergeCell ref="B24:D24"/>
    <mergeCell ref="B41:D41"/>
    <mergeCell ref="B44:D44"/>
    <mergeCell ref="B45:D45"/>
    <mergeCell ref="B36:D36"/>
    <mergeCell ref="B39:D39"/>
    <mergeCell ref="B40:D40"/>
    <mergeCell ref="B38:D38"/>
    <mergeCell ref="B37:D37"/>
    <mergeCell ref="B42:D42"/>
    <mergeCell ref="B43:D4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A8" sqref="A8:F8"/>
    </sheetView>
  </sheetViews>
  <sheetFormatPr defaultColWidth="9.140625" defaultRowHeight="12.75"/>
  <cols>
    <col min="1" max="1" width="6.140625" style="31" customWidth="1"/>
    <col min="2" max="2" width="5.57421875" style="31" customWidth="1"/>
    <col min="3" max="3" width="11.8515625" style="32" customWidth="1"/>
    <col min="4" max="4" width="6.140625" style="31" customWidth="1"/>
    <col min="5" max="5" width="49.8515625" style="31" customWidth="1"/>
    <col min="6" max="6" width="13.00390625" style="31" customWidth="1"/>
  </cols>
  <sheetData>
    <row r="1" spans="1:6" ht="12.75">
      <c r="A1" s="109" t="s">
        <v>219</v>
      </c>
      <c r="B1" s="109"/>
      <c r="C1" s="109"/>
      <c r="D1" s="109"/>
      <c r="E1" s="109"/>
      <c r="F1" s="109"/>
    </row>
    <row r="2" spans="1:6" ht="12.75">
      <c r="A2" s="110" t="s">
        <v>191</v>
      </c>
      <c r="B2" s="110"/>
      <c r="C2" s="110"/>
      <c r="D2" s="110"/>
      <c r="E2" s="110"/>
      <c r="F2" s="110"/>
    </row>
    <row r="3" spans="1:6" ht="12.75">
      <c r="A3" s="110" t="s">
        <v>192</v>
      </c>
      <c r="B3" s="110"/>
      <c r="C3" s="110"/>
      <c r="D3" s="110"/>
      <c r="E3" s="110"/>
      <c r="F3" s="110"/>
    </row>
    <row r="4" spans="1:6" ht="12.75">
      <c r="A4" s="110" t="s">
        <v>193</v>
      </c>
      <c r="B4" s="110"/>
      <c r="C4" s="110"/>
      <c r="D4" s="110"/>
      <c r="E4" s="110"/>
      <c r="F4" s="110"/>
    </row>
    <row r="5" spans="1:6" ht="12.75">
      <c r="A5" s="110" t="s">
        <v>197</v>
      </c>
      <c r="B5" s="110"/>
      <c r="C5" s="110"/>
      <c r="D5" s="110"/>
      <c r="E5" s="110"/>
      <c r="F5" s="110"/>
    </row>
    <row r="6" spans="1:6" ht="12.75">
      <c r="A6" s="110" t="s">
        <v>194</v>
      </c>
      <c r="B6" s="110"/>
      <c r="C6" s="110"/>
      <c r="D6" s="110"/>
      <c r="E6" s="110"/>
      <c r="F6" s="110"/>
    </row>
    <row r="7" spans="1:6" ht="12.75">
      <c r="A7" s="110" t="s">
        <v>195</v>
      </c>
      <c r="B7" s="110"/>
      <c r="C7" s="110"/>
      <c r="D7" s="110"/>
      <c r="E7" s="110"/>
      <c r="F7" s="110"/>
    </row>
    <row r="8" spans="1:6" ht="12.75">
      <c r="A8" s="110" t="s">
        <v>226</v>
      </c>
      <c r="B8" s="110"/>
      <c r="C8" s="110"/>
      <c r="D8" s="110"/>
      <c r="E8" s="110"/>
      <c r="F8" s="110"/>
    </row>
    <row r="10" spans="1:6" ht="12.75">
      <c r="A10" s="15"/>
      <c r="B10" s="15"/>
      <c r="C10" s="16"/>
      <c r="D10" s="15"/>
      <c r="E10" s="121" t="s">
        <v>145</v>
      </c>
      <c r="F10" s="121"/>
    </row>
    <row r="11" spans="1:6" ht="12.75">
      <c r="A11" s="15"/>
      <c r="B11" s="15"/>
      <c r="C11" s="16"/>
      <c r="D11" s="15"/>
      <c r="E11" s="122" t="s">
        <v>0</v>
      </c>
      <c r="F11" s="122"/>
    </row>
    <row r="12" spans="1:6" ht="12.75">
      <c r="A12" s="15"/>
      <c r="B12" s="15"/>
      <c r="C12" s="16"/>
      <c r="D12" s="15"/>
      <c r="E12" s="122" t="s">
        <v>59</v>
      </c>
      <c r="F12" s="122"/>
    </row>
    <row r="13" spans="1:6" ht="12.75">
      <c r="A13" s="18"/>
      <c r="B13" s="18"/>
      <c r="C13" s="19"/>
      <c r="D13" s="18"/>
      <c r="E13" s="122" t="s">
        <v>60</v>
      </c>
      <c r="F13" s="122"/>
    </row>
    <row r="14" spans="1:6" ht="12.75">
      <c r="A14" s="18"/>
      <c r="B14" s="18"/>
      <c r="C14" s="19"/>
      <c r="D14" s="18"/>
      <c r="E14" s="122" t="s">
        <v>75</v>
      </c>
      <c r="F14" s="122"/>
    </row>
    <row r="15" spans="1:6" ht="12.75">
      <c r="A15" s="18"/>
      <c r="B15" s="18"/>
      <c r="C15" s="19"/>
      <c r="D15" s="110" t="s">
        <v>198</v>
      </c>
      <c r="E15" s="111"/>
      <c r="F15" s="112"/>
    </row>
    <row r="16" spans="1:6" ht="12.75">
      <c r="A16" s="18"/>
      <c r="B16" s="18"/>
      <c r="C16" s="19"/>
      <c r="D16" s="18"/>
      <c r="E16" s="115"/>
      <c r="F16" s="115"/>
    </row>
    <row r="17" spans="1:6" ht="57" customHeight="1">
      <c r="A17" s="119" t="s">
        <v>82</v>
      </c>
      <c r="B17" s="119"/>
      <c r="C17" s="119"/>
      <c r="D17" s="119"/>
      <c r="E17" s="119"/>
      <c r="F17" s="119"/>
    </row>
    <row r="18" spans="1:6" ht="2.25" customHeight="1">
      <c r="A18" s="120"/>
      <c r="B18" s="120"/>
      <c r="C18" s="120"/>
      <c r="D18" s="120"/>
      <c r="E18" s="120"/>
      <c r="F18" s="20"/>
    </row>
    <row r="19" spans="1:6" ht="18.75" customHeight="1">
      <c r="A19" s="93" t="s">
        <v>1</v>
      </c>
      <c r="B19" s="93" t="s">
        <v>2</v>
      </c>
      <c r="C19" s="116" t="s">
        <v>3</v>
      </c>
      <c r="D19" s="93" t="s">
        <v>4</v>
      </c>
      <c r="E19" s="93" t="s">
        <v>5</v>
      </c>
      <c r="F19" s="93" t="s">
        <v>77</v>
      </c>
    </row>
    <row r="20" spans="1:6" ht="17.25" customHeight="1">
      <c r="A20" s="94"/>
      <c r="B20" s="94"/>
      <c r="C20" s="117"/>
      <c r="D20" s="94"/>
      <c r="E20" s="94"/>
      <c r="F20" s="94"/>
    </row>
    <row r="21" spans="1:6" ht="12.75" customHeight="1" hidden="1">
      <c r="A21" s="95"/>
      <c r="B21" s="95"/>
      <c r="C21" s="118"/>
      <c r="D21" s="95"/>
      <c r="E21" s="95"/>
      <c r="F21" s="95"/>
    </row>
    <row r="22" spans="1:6" ht="25.5" customHeight="1">
      <c r="A22" s="1"/>
      <c r="B22" s="2"/>
      <c r="C22" s="2"/>
      <c r="D22" s="2"/>
      <c r="E22" s="3" t="s">
        <v>6</v>
      </c>
      <c r="F22" s="59">
        <f>F23</f>
        <v>4200.554</v>
      </c>
    </row>
    <row r="23" spans="1:6" ht="20.25" customHeight="1">
      <c r="A23" s="1" t="s">
        <v>62</v>
      </c>
      <c r="B23" s="2"/>
      <c r="C23" s="2"/>
      <c r="D23" s="2"/>
      <c r="E23" s="3" t="s">
        <v>61</v>
      </c>
      <c r="F23" s="59">
        <f>F24+F70+F85+F99+F148+F58+F141</f>
        <v>4200.554</v>
      </c>
    </row>
    <row r="24" spans="1:6" ht="21" customHeight="1">
      <c r="A24" s="4" t="s">
        <v>62</v>
      </c>
      <c r="B24" s="4" t="s">
        <v>7</v>
      </c>
      <c r="C24" s="4"/>
      <c r="D24" s="4"/>
      <c r="E24" s="5" t="s">
        <v>8</v>
      </c>
      <c r="F24" s="59">
        <f>F25+F34+F53+F47</f>
        <v>1523.0529999999999</v>
      </c>
    </row>
    <row r="25" spans="1:6" ht="25.5" customHeight="1">
      <c r="A25" s="2" t="s">
        <v>62</v>
      </c>
      <c r="B25" s="2" t="s">
        <v>9</v>
      </c>
      <c r="C25" s="22"/>
      <c r="D25" s="2"/>
      <c r="E25" s="23" t="s">
        <v>10</v>
      </c>
      <c r="F25" s="62">
        <v>552</v>
      </c>
    </row>
    <row r="26" spans="1:6" ht="52.5" customHeight="1">
      <c r="A26" s="2" t="s">
        <v>62</v>
      </c>
      <c r="B26" s="2" t="s">
        <v>9</v>
      </c>
      <c r="C26" s="22" t="s">
        <v>83</v>
      </c>
      <c r="D26" s="2"/>
      <c r="E26" s="23" t="s">
        <v>84</v>
      </c>
      <c r="F26" s="62">
        <v>552</v>
      </c>
    </row>
    <row r="27" spans="1:6" ht="22.5" customHeight="1">
      <c r="A27" s="2" t="s">
        <v>62</v>
      </c>
      <c r="B27" s="2" t="s">
        <v>9</v>
      </c>
      <c r="C27" s="22" t="s">
        <v>85</v>
      </c>
      <c r="D27" s="2"/>
      <c r="E27" s="23" t="s">
        <v>63</v>
      </c>
      <c r="F27" s="62">
        <v>552</v>
      </c>
    </row>
    <row r="28" spans="1:6" ht="39.75" customHeight="1">
      <c r="A28" s="2" t="s">
        <v>62</v>
      </c>
      <c r="B28" s="2" t="s">
        <v>9</v>
      </c>
      <c r="C28" s="22" t="s">
        <v>189</v>
      </c>
      <c r="D28" s="2"/>
      <c r="E28" s="23" t="s">
        <v>46</v>
      </c>
      <c r="F28" s="62">
        <v>552</v>
      </c>
    </row>
    <row r="29" spans="1:6" ht="57" customHeight="1">
      <c r="A29" s="2" t="s">
        <v>62</v>
      </c>
      <c r="B29" s="2" t="s">
        <v>9</v>
      </c>
      <c r="C29" s="22" t="s">
        <v>189</v>
      </c>
      <c r="D29" s="2" t="s">
        <v>11</v>
      </c>
      <c r="E29" s="23" t="s">
        <v>86</v>
      </c>
      <c r="F29" s="62">
        <v>552</v>
      </c>
    </row>
    <row r="30" spans="1:6" ht="28.5" customHeight="1">
      <c r="A30" s="2" t="s">
        <v>62</v>
      </c>
      <c r="B30" s="2" t="s">
        <v>9</v>
      </c>
      <c r="C30" s="22" t="s">
        <v>189</v>
      </c>
      <c r="D30" s="2" t="s">
        <v>47</v>
      </c>
      <c r="E30" s="23" t="s">
        <v>48</v>
      </c>
      <c r="F30" s="62">
        <f>F31+F32+F33</f>
        <v>552</v>
      </c>
    </row>
    <row r="31" spans="1:6" ht="28.5" customHeight="1">
      <c r="A31" s="2" t="s">
        <v>62</v>
      </c>
      <c r="B31" s="2" t="s">
        <v>9</v>
      </c>
      <c r="C31" s="22" t="s">
        <v>189</v>
      </c>
      <c r="D31" s="2" t="s">
        <v>87</v>
      </c>
      <c r="E31" s="23" t="s">
        <v>88</v>
      </c>
      <c r="F31" s="62">
        <v>409</v>
      </c>
    </row>
    <row r="32" spans="1:6" ht="28.5" customHeight="1">
      <c r="A32" s="2" t="s">
        <v>62</v>
      </c>
      <c r="B32" s="2" t="s">
        <v>9</v>
      </c>
      <c r="C32" s="22" t="s">
        <v>189</v>
      </c>
      <c r="D32" s="2" t="s">
        <v>89</v>
      </c>
      <c r="E32" s="23" t="s">
        <v>90</v>
      </c>
      <c r="F32" s="62">
        <v>15</v>
      </c>
    </row>
    <row r="33" spans="1:6" ht="28.5" customHeight="1">
      <c r="A33" s="2" t="s">
        <v>62</v>
      </c>
      <c r="B33" s="2" t="s">
        <v>9</v>
      </c>
      <c r="C33" s="22" t="s">
        <v>189</v>
      </c>
      <c r="D33" s="2" t="s">
        <v>201</v>
      </c>
      <c r="E33" s="23" t="s">
        <v>202</v>
      </c>
      <c r="F33" s="62">
        <v>128</v>
      </c>
    </row>
    <row r="34" spans="1:6" ht="40.5" customHeight="1">
      <c r="A34" s="2" t="s">
        <v>62</v>
      </c>
      <c r="B34" s="2" t="s">
        <v>13</v>
      </c>
      <c r="C34" s="2"/>
      <c r="D34" s="2"/>
      <c r="E34" s="23" t="s">
        <v>14</v>
      </c>
      <c r="F34" s="62">
        <f>F35</f>
        <v>969.9029999999999</v>
      </c>
    </row>
    <row r="35" spans="1:6" ht="59.25" customHeight="1">
      <c r="A35" s="2" t="s">
        <v>62</v>
      </c>
      <c r="B35" s="2" t="s">
        <v>13</v>
      </c>
      <c r="C35" s="22" t="s">
        <v>83</v>
      </c>
      <c r="D35" s="2"/>
      <c r="E35" s="23" t="s">
        <v>84</v>
      </c>
      <c r="F35" s="62">
        <f>F36</f>
        <v>969.9029999999999</v>
      </c>
    </row>
    <row r="36" spans="1:6" ht="18.75" customHeight="1">
      <c r="A36" s="2" t="s">
        <v>62</v>
      </c>
      <c r="B36" s="2" t="s">
        <v>13</v>
      </c>
      <c r="C36" s="22" t="s">
        <v>85</v>
      </c>
      <c r="D36" s="2"/>
      <c r="E36" s="23" t="s">
        <v>63</v>
      </c>
      <c r="F36" s="62">
        <f>F37</f>
        <v>969.9029999999999</v>
      </c>
    </row>
    <row r="37" spans="1:6" ht="32.25" customHeight="1">
      <c r="A37" s="2" t="s">
        <v>62</v>
      </c>
      <c r="B37" s="2" t="s">
        <v>13</v>
      </c>
      <c r="C37" s="22" t="s">
        <v>91</v>
      </c>
      <c r="D37" s="2"/>
      <c r="E37" s="23" t="s">
        <v>50</v>
      </c>
      <c r="F37" s="62">
        <f>F38+F43+F46</f>
        <v>969.9029999999999</v>
      </c>
    </row>
    <row r="38" spans="1:6" ht="56.25" customHeight="1">
      <c r="A38" s="2" t="s">
        <v>62</v>
      </c>
      <c r="B38" s="2" t="s">
        <v>13</v>
      </c>
      <c r="C38" s="22" t="s">
        <v>91</v>
      </c>
      <c r="D38" s="2" t="s">
        <v>11</v>
      </c>
      <c r="E38" s="23" t="s">
        <v>12</v>
      </c>
      <c r="F38" s="62">
        <v>835.3</v>
      </c>
    </row>
    <row r="39" spans="1:6" ht="38.25" customHeight="1">
      <c r="A39" s="2" t="s">
        <v>62</v>
      </c>
      <c r="B39" s="2" t="s">
        <v>13</v>
      </c>
      <c r="C39" s="22" t="s">
        <v>91</v>
      </c>
      <c r="D39" s="2" t="s">
        <v>47</v>
      </c>
      <c r="E39" s="23" t="s">
        <v>49</v>
      </c>
      <c r="F39" s="62">
        <f>F40+F41+F42</f>
        <v>835.3</v>
      </c>
    </row>
    <row r="40" spans="1:6" ht="30" customHeight="1">
      <c r="A40" s="2" t="s">
        <v>62</v>
      </c>
      <c r="B40" s="2" t="s">
        <v>13</v>
      </c>
      <c r="C40" s="22" t="s">
        <v>91</v>
      </c>
      <c r="D40" s="2" t="s">
        <v>87</v>
      </c>
      <c r="E40" s="23" t="s">
        <v>88</v>
      </c>
      <c r="F40" s="62">
        <v>635</v>
      </c>
    </row>
    <row r="41" spans="1:6" ht="30" customHeight="1">
      <c r="A41" s="2" t="s">
        <v>62</v>
      </c>
      <c r="B41" s="2" t="s">
        <v>13</v>
      </c>
      <c r="C41" s="22" t="s">
        <v>91</v>
      </c>
      <c r="D41" s="2" t="s">
        <v>89</v>
      </c>
      <c r="E41" s="23" t="s">
        <v>90</v>
      </c>
      <c r="F41" s="62">
        <v>10.6</v>
      </c>
    </row>
    <row r="42" spans="1:6" ht="30" customHeight="1">
      <c r="A42" s="2" t="s">
        <v>62</v>
      </c>
      <c r="B42" s="2" t="s">
        <v>13</v>
      </c>
      <c r="C42" s="22" t="s">
        <v>91</v>
      </c>
      <c r="D42" s="2" t="s">
        <v>201</v>
      </c>
      <c r="E42" s="23" t="s">
        <v>202</v>
      </c>
      <c r="F42" s="62">
        <v>189.7</v>
      </c>
    </row>
    <row r="43" spans="1:6" ht="26.25" customHeight="1">
      <c r="A43" s="2" t="s">
        <v>62</v>
      </c>
      <c r="B43" s="2" t="s">
        <v>13</v>
      </c>
      <c r="C43" s="22" t="s">
        <v>91</v>
      </c>
      <c r="D43" s="2" t="s">
        <v>15</v>
      </c>
      <c r="E43" s="23" t="s">
        <v>16</v>
      </c>
      <c r="F43" s="62">
        <v>134.52</v>
      </c>
    </row>
    <row r="44" spans="1:6" ht="39.75" customHeight="1">
      <c r="A44" s="2" t="s">
        <v>62</v>
      </c>
      <c r="B44" s="2" t="s">
        <v>13</v>
      </c>
      <c r="C44" s="22" t="s">
        <v>91</v>
      </c>
      <c r="D44" s="2" t="s">
        <v>51</v>
      </c>
      <c r="E44" s="23" t="s">
        <v>52</v>
      </c>
      <c r="F44" s="62">
        <v>134.52</v>
      </c>
    </row>
    <row r="45" spans="1:6" ht="24.75" customHeight="1">
      <c r="A45" s="2" t="s">
        <v>62</v>
      </c>
      <c r="B45" s="2" t="s">
        <v>13</v>
      </c>
      <c r="C45" s="22" t="s">
        <v>91</v>
      </c>
      <c r="D45" s="2" t="s">
        <v>92</v>
      </c>
      <c r="E45" s="23" t="s">
        <v>93</v>
      </c>
      <c r="F45" s="62">
        <v>134.52</v>
      </c>
    </row>
    <row r="46" spans="1:6" ht="24.75" customHeight="1">
      <c r="A46" s="2" t="s">
        <v>62</v>
      </c>
      <c r="B46" s="2" t="s">
        <v>13</v>
      </c>
      <c r="C46" s="22" t="s">
        <v>91</v>
      </c>
      <c r="D46" s="2" t="s">
        <v>221</v>
      </c>
      <c r="E46" s="23" t="s">
        <v>222</v>
      </c>
      <c r="F46" s="62">
        <v>0.083</v>
      </c>
    </row>
    <row r="47" spans="1:6" ht="24.75" customHeight="1">
      <c r="A47" s="2" t="s">
        <v>62</v>
      </c>
      <c r="B47" s="2" t="s">
        <v>125</v>
      </c>
      <c r="C47" s="22"/>
      <c r="D47" s="2"/>
      <c r="E47" s="23" t="s">
        <v>126</v>
      </c>
      <c r="F47" s="62">
        <v>1</v>
      </c>
    </row>
    <row r="48" spans="1:6" ht="24.75" customHeight="1">
      <c r="A48" s="2" t="s">
        <v>62</v>
      </c>
      <c r="B48" s="2" t="s">
        <v>125</v>
      </c>
      <c r="C48" s="22" t="s">
        <v>127</v>
      </c>
      <c r="D48" s="2"/>
      <c r="E48" s="23" t="s">
        <v>128</v>
      </c>
      <c r="F48" s="62">
        <v>1</v>
      </c>
    </row>
    <row r="49" spans="1:6" ht="24.75" customHeight="1">
      <c r="A49" s="2" t="s">
        <v>62</v>
      </c>
      <c r="B49" s="2" t="s">
        <v>125</v>
      </c>
      <c r="C49" s="22" t="s">
        <v>129</v>
      </c>
      <c r="D49" s="2"/>
      <c r="E49" s="23" t="s">
        <v>130</v>
      </c>
      <c r="F49" s="62">
        <v>1</v>
      </c>
    </row>
    <row r="50" spans="1:6" ht="24.75" customHeight="1">
      <c r="A50" s="2" t="s">
        <v>62</v>
      </c>
      <c r="B50" s="2" t="s">
        <v>125</v>
      </c>
      <c r="C50" s="22" t="s">
        <v>129</v>
      </c>
      <c r="D50" s="2" t="s">
        <v>131</v>
      </c>
      <c r="E50" s="23" t="s">
        <v>132</v>
      </c>
      <c r="F50" s="62">
        <v>1</v>
      </c>
    </row>
    <row r="51" spans="1:6" ht="21" customHeight="1">
      <c r="A51" s="2" t="s">
        <v>62</v>
      </c>
      <c r="B51" s="2" t="s">
        <v>44</v>
      </c>
      <c r="C51" s="22"/>
      <c r="D51" s="2"/>
      <c r="E51" s="23" t="s">
        <v>45</v>
      </c>
      <c r="F51" s="62">
        <v>0.15</v>
      </c>
    </row>
    <row r="52" spans="1:6" ht="51.75" customHeight="1">
      <c r="A52" s="2" t="s">
        <v>62</v>
      </c>
      <c r="B52" s="2" t="s">
        <v>44</v>
      </c>
      <c r="C52" s="22" t="s">
        <v>83</v>
      </c>
      <c r="D52" s="2"/>
      <c r="E52" s="23" t="s">
        <v>84</v>
      </c>
      <c r="F52" s="62">
        <v>0.15</v>
      </c>
    </row>
    <row r="53" spans="1:6" ht="51.75" customHeight="1">
      <c r="A53" s="2" t="s">
        <v>62</v>
      </c>
      <c r="B53" s="2" t="s">
        <v>44</v>
      </c>
      <c r="C53" s="22" t="s">
        <v>95</v>
      </c>
      <c r="D53" s="2"/>
      <c r="E53" s="23" t="s">
        <v>94</v>
      </c>
      <c r="F53" s="62">
        <v>0.15</v>
      </c>
    </row>
    <row r="54" spans="1:6" ht="66.75" customHeight="1">
      <c r="A54" s="2" t="s">
        <v>62</v>
      </c>
      <c r="B54" s="2" t="s">
        <v>44</v>
      </c>
      <c r="C54" s="22" t="s">
        <v>99</v>
      </c>
      <c r="D54" s="2"/>
      <c r="E54" s="23" t="s">
        <v>96</v>
      </c>
      <c r="F54" s="62">
        <v>0.15</v>
      </c>
    </row>
    <row r="55" spans="1:6" ht="28.5" customHeight="1">
      <c r="A55" s="2" t="s">
        <v>62</v>
      </c>
      <c r="B55" s="2" t="s">
        <v>44</v>
      </c>
      <c r="C55" s="22" t="s">
        <v>99</v>
      </c>
      <c r="D55" s="2" t="s">
        <v>15</v>
      </c>
      <c r="E55" s="23" t="s">
        <v>97</v>
      </c>
      <c r="F55" s="62">
        <v>0.15</v>
      </c>
    </row>
    <row r="56" spans="1:6" ht="39" customHeight="1">
      <c r="A56" s="2" t="s">
        <v>62</v>
      </c>
      <c r="B56" s="2" t="s">
        <v>44</v>
      </c>
      <c r="C56" s="22" t="s">
        <v>99</v>
      </c>
      <c r="D56" s="2" t="s">
        <v>51</v>
      </c>
      <c r="E56" s="23" t="s">
        <v>98</v>
      </c>
      <c r="F56" s="62">
        <v>0.15</v>
      </c>
    </row>
    <row r="57" spans="1:6" ht="33.75" customHeight="1">
      <c r="A57" s="2" t="s">
        <v>62</v>
      </c>
      <c r="B57" s="2" t="s">
        <v>44</v>
      </c>
      <c r="C57" s="22" t="s">
        <v>99</v>
      </c>
      <c r="D57" s="2" t="s">
        <v>92</v>
      </c>
      <c r="E57" s="23" t="s">
        <v>93</v>
      </c>
      <c r="F57" s="62">
        <v>0.15</v>
      </c>
    </row>
    <row r="58" spans="1:6" ht="24.75" customHeight="1">
      <c r="A58" s="7" t="s">
        <v>62</v>
      </c>
      <c r="B58" s="7" t="s">
        <v>17</v>
      </c>
      <c r="C58" s="7"/>
      <c r="D58" s="2"/>
      <c r="E58" s="5" t="s">
        <v>18</v>
      </c>
      <c r="F58" s="63">
        <v>66.5</v>
      </c>
    </row>
    <row r="59" spans="1:6" ht="19.5" customHeight="1">
      <c r="A59" s="2" t="s">
        <v>62</v>
      </c>
      <c r="B59" s="2" t="s">
        <v>19</v>
      </c>
      <c r="C59" s="22"/>
      <c r="D59" s="2"/>
      <c r="E59" s="23" t="s">
        <v>20</v>
      </c>
      <c r="F59" s="62">
        <v>66.5</v>
      </c>
    </row>
    <row r="60" spans="1:6" ht="54" customHeight="1">
      <c r="A60" s="2" t="s">
        <v>62</v>
      </c>
      <c r="B60" s="2" t="s">
        <v>19</v>
      </c>
      <c r="C60" s="22" t="s">
        <v>83</v>
      </c>
      <c r="D60" s="2"/>
      <c r="E60" s="23" t="s">
        <v>84</v>
      </c>
      <c r="F60" s="62">
        <v>66.5</v>
      </c>
    </row>
    <row r="61" spans="1:6" ht="54" customHeight="1">
      <c r="A61" s="2" t="s">
        <v>62</v>
      </c>
      <c r="B61" s="2" t="s">
        <v>19</v>
      </c>
      <c r="C61" s="22" t="s">
        <v>95</v>
      </c>
      <c r="D61" s="2"/>
      <c r="E61" s="23" t="s">
        <v>64</v>
      </c>
      <c r="F61" s="62">
        <v>66.5</v>
      </c>
    </row>
    <row r="62" spans="1:6" ht="66" customHeight="1">
      <c r="A62" s="2" t="s">
        <v>62</v>
      </c>
      <c r="B62" s="2" t="s">
        <v>19</v>
      </c>
      <c r="C62" s="22" t="s">
        <v>102</v>
      </c>
      <c r="D62" s="2"/>
      <c r="E62" s="23" t="s">
        <v>100</v>
      </c>
      <c r="F62" s="62">
        <f>F63+F67</f>
        <v>66.5</v>
      </c>
    </row>
    <row r="63" spans="1:6" ht="50.25" customHeight="1">
      <c r="A63" s="2" t="s">
        <v>62</v>
      </c>
      <c r="B63" s="2" t="s">
        <v>19</v>
      </c>
      <c r="C63" s="22" t="s">
        <v>102</v>
      </c>
      <c r="D63" s="2" t="s">
        <v>11</v>
      </c>
      <c r="E63" s="23" t="s">
        <v>86</v>
      </c>
      <c r="F63" s="62">
        <v>64.6</v>
      </c>
    </row>
    <row r="64" spans="1:6" ht="38.25" customHeight="1">
      <c r="A64" s="2" t="s">
        <v>62</v>
      </c>
      <c r="B64" s="2" t="s">
        <v>19</v>
      </c>
      <c r="C64" s="22" t="s">
        <v>102</v>
      </c>
      <c r="D64" s="2" t="s">
        <v>47</v>
      </c>
      <c r="E64" s="23" t="s">
        <v>101</v>
      </c>
      <c r="F64" s="62">
        <v>64.6</v>
      </c>
    </row>
    <row r="65" spans="1:6" ht="30.75" customHeight="1">
      <c r="A65" s="2" t="s">
        <v>62</v>
      </c>
      <c r="B65" s="2" t="s">
        <v>19</v>
      </c>
      <c r="C65" s="22" t="s">
        <v>102</v>
      </c>
      <c r="D65" s="2" t="s">
        <v>87</v>
      </c>
      <c r="E65" s="23" t="s">
        <v>88</v>
      </c>
      <c r="F65" s="62">
        <v>49.6</v>
      </c>
    </row>
    <row r="66" spans="1:6" ht="30.75" customHeight="1">
      <c r="A66" s="2" t="s">
        <v>62</v>
      </c>
      <c r="B66" s="2" t="s">
        <v>19</v>
      </c>
      <c r="C66" s="22" t="s">
        <v>102</v>
      </c>
      <c r="D66" s="2" t="s">
        <v>201</v>
      </c>
      <c r="E66" s="23" t="s">
        <v>202</v>
      </c>
      <c r="F66" s="62">
        <v>15</v>
      </c>
    </row>
    <row r="67" spans="1:6" ht="24.75" customHeight="1">
      <c r="A67" s="2" t="s">
        <v>62</v>
      </c>
      <c r="B67" s="2" t="s">
        <v>19</v>
      </c>
      <c r="C67" s="22" t="s">
        <v>102</v>
      </c>
      <c r="D67" s="2" t="s">
        <v>15</v>
      </c>
      <c r="E67" s="23" t="s">
        <v>97</v>
      </c>
      <c r="F67" s="62">
        <v>1.9</v>
      </c>
    </row>
    <row r="68" spans="1:6" ht="25.5" customHeight="1">
      <c r="A68" s="2" t="s">
        <v>62</v>
      </c>
      <c r="B68" s="2" t="s">
        <v>19</v>
      </c>
      <c r="C68" s="22" t="s">
        <v>102</v>
      </c>
      <c r="D68" s="2" t="s">
        <v>51</v>
      </c>
      <c r="E68" s="23" t="s">
        <v>98</v>
      </c>
      <c r="F68" s="62">
        <v>1.9</v>
      </c>
    </row>
    <row r="69" spans="1:6" ht="31.5" customHeight="1">
      <c r="A69" s="2" t="s">
        <v>62</v>
      </c>
      <c r="B69" s="2" t="s">
        <v>19</v>
      </c>
      <c r="C69" s="22" t="s">
        <v>102</v>
      </c>
      <c r="D69" s="2" t="s">
        <v>92</v>
      </c>
      <c r="E69" s="23" t="s">
        <v>93</v>
      </c>
      <c r="F69" s="62">
        <v>1.9</v>
      </c>
    </row>
    <row r="70" spans="1:6" ht="33" customHeight="1">
      <c r="A70" s="7" t="s">
        <v>62</v>
      </c>
      <c r="B70" s="7" t="s">
        <v>21</v>
      </c>
      <c r="C70" s="7"/>
      <c r="D70" s="2"/>
      <c r="E70" s="5" t="s">
        <v>22</v>
      </c>
      <c r="F70" s="59">
        <f>F71+F78</f>
        <v>144.62</v>
      </c>
    </row>
    <row r="71" spans="1:6" ht="31.5" customHeight="1">
      <c r="A71" s="2" t="s">
        <v>62</v>
      </c>
      <c r="B71" s="2" t="s">
        <v>23</v>
      </c>
      <c r="C71" s="22"/>
      <c r="D71" s="2"/>
      <c r="E71" s="23" t="s">
        <v>103</v>
      </c>
      <c r="F71" s="62">
        <v>24.62</v>
      </c>
    </row>
    <row r="72" spans="1:6" ht="56.25" customHeight="1">
      <c r="A72" s="2" t="s">
        <v>62</v>
      </c>
      <c r="B72" s="2" t="s">
        <v>23</v>
      </c>
      <c r="C72" s="22" t="s">
        <v>83</v>
      </c>
      <c r="D72" s="2"/>
      <c r="E72" s="23" t="s">
        <v>84</v>
      </c>
      <c r="F72" s="62">
        <v>24.62</v>
      </c>
    </row>
    <row r="73" spans="1:6" ht="58.5" customHeight="1">
      <c r="A73" s="2" t="s">
        <v>62</v>
      </c>
      <c r="B73" s="2" t="s">
        <v>23</v>
      </c>
      <c r="C73" s="22" t="s">
        <v>95</v>
      </c>
      <c r="D73" s="2"/>
      <c r="E73" s="23" t="s">
        <v>94</v>
      </c>
      <c r="F73" s="62">
        <f>F72</f>
        <v>24.62</v>
      </c>
    </row>
    <row r="74" spans="1:6" ht="33" customHeight="1">
      <c r="A74" s="2" t="s">
        <v>62</v>
      </c>
      <c r="B74" s="2" t="s">
        <v>23</v>
      </c>
      <c r="C74" s="22" t="s">
        <v>104</v>
      </c>
      <c r="D74" s="2"/>
      <c r="E74" s="23" t="s">
        <v>103</v>
      </c>
      <c r="F74" s="62">
        <f>F73</f>
        <v>24.62</v>
      </c>
    </row>
    <row r="75" spans="1:6" ht="28.5" customHeight="1">
      <c r="A75" s="2" t="s">
        <v>62</v>
      </c>
      <c r="B75" s="2" t="s">
        <v>23</v>
      </c>
      <c r="C75" s="22" t="s">
        <v>104</v>
      </c>
      <c r="D75" s="2" t="s">
        <v>15</v>
      </c>
      <c r="E75" s="23" t="s">
        <v>97</v>
      </c>
      <c r="F75" s="62">
        <f>F74</f>
        <v>24.62</v>
      </c>
    </row>
    <row r="76" spans="1:6" ht="30.75" customHeight="1">
      <c r="A76" s="2" t="s">
        <v>62</v>
      </c>
      <c r="B76" s="2" t="s">
        <v>23</v>
      </c>
      <c r="C76" s="22" t="s">
        <v>104</v>
      </c>
      <c r="D76" s="2" t="s">
        <v>51</v>
      </c>
      <c r="E76" s="23" t="s">
        <v>98</v>
      </c>
      <c r="F76" s="62">
        <f>F75</f>
        <v>24.62</v>
      </c>
    </row>
    <row r="77" spans="1:6" ht="30.75" customHeight="1">
      <c r="A77" s="2" t="s">
        <v>62</v>
      </c>
      <c r="B77" s="2" t="s">
        <v>23</v>
      </c>
      <c r="C77" s="22" t="s">
        <v>104</v>
      </c>
      <c r="D77" s="2" t="s">
        <v>92</v>
      </c>
      <c r="E77" s="23" t="s">
        <v>93</v>
      </c>
      <c r="F77" s="62">
        <f>F76</f>
        <v>24.62</v>
      </c>
    </row>
    <row r="78" spans="1:6" ht="21.75" customHeight="1">
      <c r="A78" s="2" t="s">
        <v>62</v>
      </c>
      <c r="B78" s="2" t="s">
        <v>78</v>
      </c>
      <c r="C78" s="22"/>
      <c r="D78" s="2"/>
      <c r="E78" s="23" t="s">
        <v>79</v>
      </c>
      <c r="F78" s="62">
        <v>120</v>
      </c>
    </row>
    <row r="79" spans="1:6" ht="49.5" customHeight="1">
      <c r="A79" s="2" t="s">
        <v>62</v>
      </c>
      <c r="B79" s="2" t="s">
        <v>78</v>
      </c>
      <c r="C79" s="22" t="s">
        <v>83</v>
      </c>
      <c r="D79" s="2"/>
      <c r="E79" s="23" t="s">
        <v>84</v>
      </c>
      <c r="F79" s="62">
        <v>120</v>
      </c>
    </row>
    <row r="80" spans="1:6" ht="55.5" customHeight="1">
      <c r="A80" s="2" t="s">
        <v>62</v>
      </c>
      <c r="B80" s="2" t="s">
        <v>78</v>
      </c>
      <c r="C80" s="22" t="s">
        <v>95</v>
      </c>
      <c r="D80" s="2"/>
      <c r="E80" s="23" t="s">
        <v>94</v>
      </c>
      <c r="F80" s="62">
        <v>120</v>
      </c>
    </row>
    <row r="81" spans="1:6" ht="30.75" customHeight="1">
      <c r="A81" s="2" t="s">
        <v>62</v>
      </c>
      <c r="B81" s="2" t="s">
        <v>78</v>
      </c>
      <c r="C81" s="22" t="s">
        <v>105</v>
      </c>
      <c r="D81" s="2"/>
      <c r="E81" s="23" t="s">
        <v>106</v>
      </c>
      <c r="F81" s="62">
        <v>120</v>
      </c>
    </row>
    <row r="82" spans="1:6" ht="30.75" customHeight="1">
      <c r="A82" s="2" t="s">
        <v>62</v>
      </c>
      <c r="B82" s="2" t="s">
        <v>78</v>
      </c>
      <c r="C82" s="22" t="s">
        <v>105</v>
      </c>
      <c r="D82" s="2" t="s">
        <v>15</v>
      </c>
      <c r="E82" s="23" t="s">
        <v>97</v>
      </c>
      <c r="F82" s="62">
        <v>120</v>
      </c>
    </row>
    <row r="83" spans="1:6" ht="30.75" customHeight="1">
      <c r="A83" s="2" t="s">
        <v>62</v>
      </c>
      <c r="B83" s="2" t="s">
        <v>78</v>
      </c>
      <c r="C83" s="22" t="s">
        <v>105</v>
      </c>
      <c r="D83" s="2" t="s">
        <v>51</v>
      </c>
      <c r="E83" s="23" t="s">
        <v>98</v>
      </c>
      <c r="F83" s="62">
        <v>120</v>
      </c>
    </row>
    <row r="84" spans="1:6" ht="30.75" customHeight="1">
      <c r="A84" s="2" t="s">
        <v>62</v>
      </c>
      <c r="B84" s="2" t="s">
        <v>78</v>
      </c>
      <c r="C84" s="22" t="s">
        <v>105</v>
      </c>
      <c r="D84" s="2" t="s">
        <v>92</v>
      </c>
      <c r="E84" s="23" t="s">
        <v>93</v>
      </c>
      <c r="F84" s="62">
        <v>120</v>
      </c>
    </row>
    <row r="85" spans="1:6" ht="22.5" customHeight="1">
      <c r="A85" s="7" t="s">
        <v>62</v>
      </c>
      <c r="B85" s="7" t="s">
        <v>40</v>
      </c>
      <c r="C85" s="7"/>
      <c r="D85" s="2"/>
      <c r="E85" s="5" t="s">
        <v>41</v>
      </c>
      <c r="F85" s="59">
        <f>F86+F92</f>
        <v>1486.17</v>
      </c>
    </row>
    <row r="86" spans="1:6" ht="16.5" customHeight="1">
      <c r="A86" s="2" t="s">
        <v>62</v>
      </c>
      <c r="B86" s="2" t="s">
        <v>42</v>
      </c>
      <c r="C86" s="22"/>
      <c r="D86" s="2"/>
      <c r="E86" s="23" t="s">
        <v>43</v>
      </c>
      <c r="F86" s="64">
        <v>1447.17</v>
      </c>
    </row>
    <row r="87" spans="1:6" ht="50.25" customHeight="1">
      <c r="A87" s="2" t="s">
        <v>62</v>
      </c>
      <c r="B87" s="2" t="s">
        <v>42</v>
      </c>
      <c r="C87" s="22" t="s">
        <v>83</v>
      </c>
      <c r="D87" s="2"/>
      <c r="E87" s="23" t="s">
        <v>84</v>
      </c>
      <c r="F87" s="64">
        <v>1447.17</v>
      </c>
    </row>
    <row r="88" spans="1:6" ht="54.75" customHeight="1">
      <c r="A88" s="2" t="s">
        <v>62</v>
      </c>
      <c r="B88" s="2" t="s">
        <v>42</v>
      </c>
      <c r="C88" s="22" t="s">
        <v>95</v>
      </c>
      <c r="D88" s="2"/>
      <c r="E88" s="23" t="s">
        <v>94</v>
      </c>
      <c r="F88" s="64">
        <v>1447.17</v>
      </c>
    </row>
    <row r="89" spans="1:6" ht="58.5" customHeight="1">
      <c r="A89" s="2" t="s">
        <v>62</v>
      </c>
      <c r="B89" s="2" t="s">
        <v>42</v>
      </c>
      <c r="C89" s="22" t="s">
        <v>107</v>
      </c>
      <c r="D89" s="26"/>
      <c r="E89" s="27" t="s">
        <v>74</v>
      </c>
      <c r="F89" s="64">
        <v>1447.17</v>
      </c>
    </row>
    <row r="90" spans="1:6" ht="18.75" customHeight="1">
      <c r="A90" s="2" t="s">
        <v>62</v>
      </c>
      <c r="B90" s="2" t="s">
        <v>42</v>
      </c>
      <c r="C90" s="22" t="s">
        <v>107</v>
      </c>
      <c r="D90" s="26" t="s">
        <v>38</v>
      </c>
      <c r="E90" s="27" t="s">
        <v>39</v>
      </c>
      <c r="F90" s="64">
        <v>1447.17</v>
      </c>
    </row>
    <row r="91" spans="1:6" ht="18.75" customHeight="1">
      <c r="A91" s="2" t="s">
        <v>62</v>
      </c>
      <c r="B91" s="2" t="s">
        <v>42</v>
      </c>
      <c r="C91" s="22" t="s">
        <v>107</v>
      </c>
      <c r="D91" s="26" t="s">
        <v>53</v>
      </c>
      <c r="E91" s="27" t="s">
        <v>54</v>
      </c>
      <c r="F91" s="64">
        <v>1447.17</v>
      </c>
    </row>
    <row r="92" spans="1:6" ht="18.75" customHeight="1">
      <c r="A92" s="2" t="s">
        <v>62</v>
      </c>
      <c r="B92" s="2" t="s">
        <v>80</v>
      </c>
      <c r="C92" s="22"/>
      <c r="D92" s="26"/>
      <c r="E92" s="27" t="s">
        <v>81</v>
      </c>
      <c r="F92" s="62">
        <v>39</v>
      </c>
    </row>
    <row r="93" spans="1:6" ht="53.25" customHeight="1">
      <c r="A93" s="2" t="s">
        <v>62</v>
      </c>
      <c r="B93" s="2" t="s">
        <v>80</v>
      </c>
      <c r="C93" s="75" t="s">
        <v>110</v>
      </c>
      <c r="D93" s="2"/>
      <c r="E93" s="23" t="s">
        <v>111</v>
      </c>
      <c r="F93" s="62">
        <v>39</v>
      </c>
    </row>
    <row r="94" spans="1:6" ht="33.75" customHeight="1">
      <c r="A94" s="2" t="s">
        <v>62</v>
      </c>
      <c r="B94" s="2" t="s">
        <v>80</v>
      </c>
      <c r="C94" s="75" t="s">
        <v>117</v>
      </c>
      <c r="D94" s="2"/>
      <c r="E94" s="23" t="s">
        <v>118</v>
      </c>
      <c r="F94" s="62">
        <v>39</v>
      </c>
    </row>
    <row r="95" spans="1:6" ht="30" customHeight="1">
      <c r="A95" s="2" t="s">
        <v>62</v>
      </c>
      <c r="B95" s="2" t="s">
        <v>80</v>
      </c>
      <c r="C95" s="75" t="s">
        <v>108</v>
      </c>
      <c r="D95" s="2"/>
      <c r="E95" s="23" t="s">
        <v>109</v>
      </c>
      <c r="F95" s="62">
        <v>39</v>
      </c>
    </row>
    <row r="96" spans="1:6" ht="25.5" customHeight="1">
      <c r="A96" s="2" t="s">
        <v>62</v>
      </c>
      <c r="B96" s="2" t="s">
        <v>80</v>
      </c>
      <c r="C96" s="75" t="s">
        <v>108</v>
      </c>
      <c r="D96" s="2" t="s">
        <v>15</v>
      </c>
      <c r="E96" s="23" t="s">
        <v>97</v>
      </c>
      <c r="F96" s="62">
        <v>39</v>
      </c>
    </row>
    <row r="97" spans="1:6" ht="27.75" customHeight="1">
      <c r="A97" s="2" t="s">
        <v>62</v>
      </c>
      <c r="B97" s="2" t="s">
        <v>80</v>
      </c>
      <c r="C97" s="75" t="s">
        <v>108</v>
      </c>
      <c r="D97" s="2" t="s">
        <v>51</v>
      </c>
      <c r="E97" s="23" t="s">
        <v>98</v>
      </c>
      <c r="F97" s="62">
        <v>39</v>
      </c>
    </row>
    <row r="98" spans="1:6" ht="24.75" customHeight="1">
      <c r="A98" s="2" t="s">
        <v>62</v>
      </c>
      <c r="B98" s="2" t="s">
        <v>80</v>
      </c>
      <c r="C98" s="75" t="s">
        <v>108</v>
      </c>
      <c r="D98" s="2" t="s">
        <v>92</v>
      </c>
      <c r="E98" s="23" t="s">
        <v>93</v>
      </c>
      <c r="F98" s="62">
        <v>39</v>
      </c>
    </row>
    <row r="99" spans="1:6" ht="21.75" customHeight="1">
      <c r="A99" s="7" t="s">
        <v>62</v>
      </c>
      <c r="B99" s="7" t="s">
        <v>25</v>
      </c>
      <c r="C99" s="7"/>
      <c r="D99" s="2"/>
      <c r="E99" s="5" t="s">
        <v>26</v>
      </c>
      <c r="F99" s="59">
        <f>F100+F107+F122</f>
        <v>590.0999999999999</v>
      </c>
    </row>
    <row r="100" spans="1:6" ht="17.25" customHeight="1">
      <c r="A100" s="2" t="s">
        <v>62</v>
      </c>
      <c r="B100" s="2" t="s">
        <v>27</v>
      </c>
      <c r="C100" s="22"/>
      <c r="D100" s="2"/>
      <c r="E100" s="23" t="s">
        <v>28</v>
      </c>
      <c r="F100" s="62">
        <v>111.02</v>
      </c>
    </row>
    <row r="101" spans="1:6" ht="54" customHeight="1">
      <c r="A101" s="2" t="s">
        <v>62</v>
      </c>
      <c r="B101" s="2" t="s">
        <v>27</v>
      </c>
      <c r="C101" s="22" t="s">
        <v>110</v>
      </c>
      <c r="D101" s="2"/>
      <c r="E101" s="23" t="s">
        <v>111</v>
      </c>
      <c r="F101" s="62">
        <v>111.02</v>
      </c>
    </row>
    <row r="102" spans="1:6" ht="44.25" customHeight="1">
      <c r="A102" s="2" t="s">
        <v>62</v>
      </c>
      <c r="B102" s="2" t="s">
        <v>27</v>
      </c>
      <c r="C102" s="22" t="s">
        <v>204</v>
      </c>
      <c r="D102" s="2"/>
      <c r="E102" s="23" t="s">
        <v>203</v>
      </c>
      <c r="F102" s="62">
        <v>111.02</v>
      </c>
    </row>
    <row r="103" spans="1:6" ht="40.5" customHeight="1">
      <c r="A103" s="2" t="s">
        <v>62</v>
      </c>
      <c r="B103" s="2" t="s">
        <v>27</v>
      </c>
      <c r="C103" s="22" t="s">
        <v>205</v>
      </c>
      <c r="D103" s="2"/>
      <c r="E103" s="23" t="s">
        <v>206</v>
      </c>
      <c r="F103" s="62">
        <v>111.02</v>
      </c>
    </row>
    <row r="104" spans="1:6" ht="30.75" customHeight="1">
      <c r="A104" s="2" t="s">
        <v>62</v>
      </c>
      <c r="B104" s="2" t="s">
        <v>27</v>
      </c>
      <c r="C104" s="22" t="s">
        <v>205</v>
      </c>
      <c r="D104" s="2" t="s">
        <v>15</v>
      </c>
      <c r="E104" s="23" t="s">
        <v>97</v>
      </c>
      <c r="F104" s="62">
        <v>111.02</v>
      </c>
    </row>
    <row r="105" spans="1:6" ht="33" customHeight="1">
      <c r="A105" s="2" t="s">
        <v>62</v>
      </c>
      <c r="B105" s="2" t="s">
        <v>27</v>
      </c>
      <c r="C105" s="22" t="s">
        <v>205</v>
      </c>
      <c r="D105" s="2" t="s">
        <v>51</v>
      </c>
      <c r="E105" s="23" t="s">
        <v>98</v>
      </c>
      <c r="F105" s="62">
        <v>111.02</v>
      </c>
    </row>
    <row r="106" spans="1:6" ht="31.5" customHeight="1">
      <c r="A106" s="2" t="s">
        <v>62</v>
      </c>
      <c r="B106" s="2" t="s">
        <v>27</v>
      </c>
      <c r="C106" s="22" t="s">
        <v>205</v>
      </c>
      <c r="D106" s="2" t="s">
        <v>92</v>
      </c>
      <c r="E106" s="23" t="s">
        <v>93</v>
      </c>
      <c r="F106" s="62">
        <v>111.02</v>
      </c>
    </row>
    <row r="107" spans="1:6" ht="21.75" customHeight="1">
      <c r="A107" s="2" t="s">
        <v>62</v>
      </c>
      <c r="B107" s="2" t="s">
        <v>29</v>
      </c>
      <c r="C107" s="22"/>
      <c r="D107" s="2"/>
      <c r="E107" s="23" t="s">
        <v>30</v>
      </c>
      <c r="F107" s="62">
        <f>F108</f>
        <v>149.4</v>
      </c>
    </row>
    <row r="108" spans="1:6" ht="54.75" customHeight="1">
      <c r="A108" s="2" t="s">
        <v>62</v>
      </c>
      <c r="B108" s="2" t="s">
        <v>29</v>
      </c>
      <c r="C108" s="22" t="s">
        <v>110</v>
      </c>
      <c r="D108" s="2"/>
      <c r="E108" s="23" t="s">
        <v>111</v>
      </c>
      <c r="F108" s="62">
        <f>F109</f>
        <v>149.4</v>
      </c>
    </row>
    <row r="109" spans="1:6" ht="42" customHeight="1">
      <c r="A109" s="2" t="s">
        <v>62</v>
      </c>
      <c r="B109" s="2" t="s">
        <v>29</v>
      </c>
      <c r="C109" s="22" t="s">
        <v>112</v>
      </c>
      <c r="D109" s="2"/>
      <c r="E109" s="23" t="s">
        <v>113</v>
      </c>
      <c r="F109" s="62">
        <f>F116+F120+F110</f>
        <v>149.4</v>
      </c>
    </row>
    <row r="110" spans="1:6" ht="42" customHeight="1">
      <c r="A110" s="2" t="s">
        <v>62</v>
      </c>
      <c r="B110" s="2" t="s">
        <v>29</v>
      </c>
      <c r="C110" s="22" t="s">
        <v>223</v>
      </c>
      <c r="D110" s="2"/>
      <c r="E110" s="23" t="s">
        <v>224</v>
      </c>
      <c r="F110" s="62">
        <v>35</v>
      </c>
    </row>
    <row r="111" spans="1:6" ht="42" customHeight="1">
      <c r="A111" s="2" t="s">
        <v>62</v>
      </c>
      <c r="B111" s="2" t="s">
        <v>29</v>
      </c>
      <c r="C111" s="22" t="s">
        <v>223</v>
      </c>
      <c r="D111" s="2" t="s">
        <v>15</v>
      </c>
      <c r="E111" s="23" t="s">
        <v>97</v>
      </c>
      <c r="F111" s="62">
        <v>35</v>
      </c>
    </row>
    <row r="112" spans="1:6" ht="42" customHeight="1">
      <c r="A112" s="2" t="s">
        <v>62</v>
      </c>
      <c r="B112" s="2" t="s">
        <v>29</v>
      </c>
      <c r="C112" s="22" t="s">
        <v>223</v>
      </c>
      <c r="D112" s="2" t="s">
        <v>51</v>
      </c>
      <c r="E112" s="23" t="s">
        <v>98</v>
      </c>
      <c r="F112" s="62">
        <v>35</v>
      </c>
    </row>
    <row r="113" spans="1:6" ht="42" customHeight="1">
      <c r="A113" s="2" t="s">
        <v>62</v>
      </c>
      <c r="B113" s="2" t="s">
        <v>29</v>
      </c>
      <c r="C113" s="22" t="s">
        <v>223</v>
      </c>
      <c r="D113" s="2" t="s">
        <v>92</v>
      </c>
      <c r="E113" s="23" t="s">
        <v>93</v>
      </c>
      <c r="F113" s="62">
        <v>35</v>
      </c>
    </row>
    <row r="114" spans="1:6" ht="26.25" customHeight="1">
      <c r="A114" s="2" t="s">
        <v>62</v>
      </c>
      <c r="B114" s="2" t="s">
        <v>29</v>
      </c>
      <c r="C114" s="22" t="s">
        <v>114</v>
      </c>
      <c r="D114" s="2"/>
      <c r="E114" s="23" t="s">
        <v>115</v>
      </c>
      <c r="F114" s="62">
        <v>114.4</v>
      </c>
    </row>
    <row r="115" spans="1:6" ht="27.75" customHeight="1">
      <c r="A115" s="2" t="s">
        <v>62</v>
      </c>
      <c r="B115" s="2" t="s">
        <v>29</v>
      </c>
      <c r="C115" s="22" t="s">
        <v>114</v>
      </c>
      <c r="D115" s="2" t="s">
        <v>15</v>
      </c>
      <c r="E115" s="23" t="s">
        <v>97</v>
      </c>
      <c r="F115" s="62">
        <v>114.4</v>
      </c>
    </row>
    <row r="116" spans="1:6" ht="37.5" customHeight="1">
      <c r="A116" s="2" t="s">
        <v>62</v>
      </c>
      <c r="B116" s="2" t="s">
        <v>29</v>
      </c>
      <c r="C116" s="22" t="s">
        <v>114</v>
      </c>
      <c r="D116" s="2" t="s">
        <v>51</v>
      </c>
      <c r="E116" s="23" t="s">
        <v>98</v>
      </c>
      <c r="F116" s="62">
        <v>114.4</v>
      </c>
    </row>
    <row r="117" spans="1:6" ht="26.25" customHeight="1">
      <c r="A117" s="2" t="s">
        <v>62</v>
      </c>
      <c r="B117" s="2" t="s">
        <v>29</v>
      </c>
      <c r="C117" s="22" t="s">
        <v>114</v>
      </c>
      <c r="D117" s="2" t="s">
        <v>92</v>
      </c>
      <c r="E117" s="23" t="s">
        <v>93</v>
      </c>
      <c r="F117" s="62">
        <v>114.4</v>
      </c>
    </row>
    <row r="118" spans="1:6" ht="26.25" customHeight="1">
      <c r="A118" s="2" t="s">
        <v>62</v>
      </c>
      <c r="B118" s="2" t="s">
        <v>29</v>
      </c>
      <c r="C118" s="22" t="s">
        <v>187</v>
      </c>
      <c r="D118" s="2"/>
      <c r="E118" s="23" t="s">
        <v>116</v>
      </c>
      <c r="F118" s="62">
        <v>0</v>
      </c>
    </row>
    <row r="119" spans="1:6" ht="26.25" customHeight="1">
      <c r="A119" s="2" t="s">
        <v>62</v>
      </c>
      <c r="B119" s="2" t="s">
        <v>29</v>
      </c>
      <c r="C119" s="22" t="s">
        <v>187</v>
      </c>
      <c r="D119" s="2" t="s">
        <v>15</v>
      </c>
      <c r="E119" s="23" t="s">
        <v>97</v>
      </c>
      <c r="F119" s="62">
        <v>0</v>
      </c>
    </row>
    <row r="120" spans="1:6" ht="26.25" customHeight="1">
      <c r="A120" s="2" t="s">
        <v>62</v>
      </c>
      <c r="B120" s="2" t="s">
        <v>29</v>
      </c>
      <c r="C120" s="22" t="s">
        <v>187</v>
      </c>
      <c r="D120" s="2" t="s">
        <v>51</v>
      </c>
      <c r="E120" s="23" t="s">
        <v>98</v>
      </c>
      <c r="F120" s="62">
        <v>0</v>
      </c>
    </row>
    <row r="121" spans="1:6" ht="26.25" customHeight="1">
      <c r="A121" s="2" t="s">
        <v>62</v>
      </c>
      <c r="B121" s="2" t="s">
        <v>29</v>
      </c>
      <c r="C121" s="22" t="s">
        <v>187</v>
      </c>
      <c r="D121" s="2" t="s">
        <v>92</v>
      </c>
      <c r="E121" s="23" t="s">
        <v>93</v>
      </c>
      <c r="F121" s="62">
        <v>0</v>
      </c>
    </row>
    <row r="122" spans="1:6" ht="19.5" customHeight="1">
      <c r="A122" s="2" t="s">
        <v>62</v>
      </c>
      <c r="B122" s="2" t="s">
        <v>31</v>
      </c>
      <c r="C122" s="22"/>
      <c r="D122" s="2"/>
      <c r="E122" s="23" t="s">
        <v>32</v>
      </c>
      <c r="F122" s="62">
        <f>F125+F129+F133+F137</f>
        <v>329.67999999999995</v>
      </c>
    </row>
    <row r="123" spans="1:6" ht="51" customHeight="1">
      <c r="A123" s="2" t="s">
        <v>62</v>
      </c>
      <c r="B123" s="2" t="s">
        <v>31</v>
      </c>
      <c r="C123" s="22" t="s">
        <v>110</v>
      </c>
      <c r="D123" s="2"/>
      <c r="E123" s="23" t="s">
        <v>111</v>
      </c>
      <c r="F123" s="62">
        <f>F126+F130+F134+F138</f>
        <v>329.67999999999995</v>
      </c>
    </row>
    <row r="124" spans="1:6" ht="29.25" customHeight="1">
      <c r="A124" s="2" t="s">
        <v>62</v>
      </c>
      <c r="B124" s="2" t="s">
        <v>31</v>
      </c>
      <c r="C124" s="22" t="s">
        <v>117</v>
      </c>
      <c r="D124" s="2"/>
      <c r="E124" s="23" t="s">
        <v>118</v>
      </c>
      <c r="F124" s="62">
        <f>F127+F131+F135+F139</f>
        <v>329.67999999999995</v>
      </c>
    </row>
    <row r="125" spans="1:6" ht="21" customHeight="1">
      <c r="A125" s="2" t="s">
        <v>62</v>
      </c>
      <c r="B125" s="2" t="s">
        <v>31</v>
      </c>
      <c r="C125" s="22" t="s">
        <v>188</v>
      </c>
      <c r="D125" s="2"/>
      <c r="E125" s="23" t="s">
        <v>33</v>
      </c>
      <c r="F125" s="62">
        <v>51.2</v>
      </c>
    </row>
    <row r="126" spans="1:6" ht="26.25" customHeight="1">
      <c r="A126" s="2" t="s">
        <v>62</v>
      </c>
      <c r="B126" s="2" t="s">
        <v>31</v>
      </c>
      <c r="C126" s="22" t="s">
        <v>188</v>
      </c>
      <c r="D126" s="2" t="s">
        <v>15</v>
      </c>
      <c r="E126" s="23" t="s">
        <v>16</v>
      </c>
      <c r="F126" s="62">
        <v>51.2</v>
      </c>
    </row>
    <row r="127" spans="1:6" ht="33" customHeight="1">
      <c r="A127" s="2" t="s">
        <v>62</v>
      </c>
      <c r="B127" s="2" t="s">
        <v>31</v>
      </c>
      <c r="C127" s="22" t="s">
        <v>188</v>
      </c>
      <c r="D127" s="2" t="s">
        <v>51</v>
      </c>
      <c r="E127" s="23" t="s">
        <v>52</v>
      </c>
      <c r="F127" s="62">
        <v>51.2</v>
      </c>
    </row>
    <row r="128" spans="1:6" ht="30" customHeight="1">
      <c r="A128" s="2" t="s">
        <v>62</v>
      </c>
      <c r="B128" s="2" t="s">
        <v>31</v>
      </c>
      <c r="C128" s="22" t="s">
        <v>188</v>
      </c>
      <c r="D128" s="2" t="s">
        <v>92</v>
      </c>
      <c r="E128" s="23" t="s">
        <v>93</v>
      </c>
      <c r="F128" s="62">
        <v>51.2</v>
      </c>
    </row>
    <row r="129" spans="1:6" ht="30" customHeight="1">
      <c r="A129" s="2" t="s">
        <v>62</v>
      </c>
      <c r="B129" s="2" t="s">
        <v>31</v>
      </c>
      <c r="C129" s="22" t="s">
        <v>119</v>
      </c>
      <c r="D129" s="2"/>
      <c r="E129" s="23" t="s">
        <v>55</v>
      </c>
      <c r="F129" s="62">
        <v>92.39</v>
      </c>
    </row>
    <row r="130" spans="1:6" ht="27.75" customHeight="1">
      <c r="A130" s="2" t="s">
        <v>62</v>
      </c>
      <c r="B130" s="2" t="s">
        <v>31</v>
      </c>
      <c r="C130" s="22" t="s">
        <v>119</v>
      </c>
      <c r="D130" s="2" t="s">
        <v>15</v>
      </c>
      <c r="E130" s="23" t="s">
        <v>16</v>
      </c>
      <c r="F130" s="62">
        <v>92.39</v>
      </c>
    </row>
    <row r="131" spans="1:6" ht="39" customHeight="1">
      <c r="A131" s="2" t="s">
        <v>62</v>
      </c>
      <c r="B131" s="2" t="s">
        <v>31</v>
      </c>
      <c r="C131" s="22" t="s">
        <v>119</v>
      </c>
      <c r="D131" s="2" t="s">
        <v>51</v>
      </c>
      <c r="E131" s="23" t="s">
        <v>52</v>
      </c>
      <c r="F131" s="62">
        <v>92.39</v>
      </c>
    </row>
    <row r="132" spans="1:6" ht="39" customHeight="1">
      <c r="A132" s="2" t="s">
        <v>62</v>
      </c>
      <c r="B132" s="2" t="s">
        <v>31</v>
      </c>
      <c r="C132" s="22" t="s">
        <v>119</v>
      </c>
      <c r="D132" s="2" t="s">
        <v>92</v>
      </c>
      <c r="E132" s="23" t="s">
        <v>93</v>
      </c>
      <c r="F132" s="62">
        <v>92.39</v>
      </c>
    </row>
    <row r="133" spans="1:6" ht="27" customHeight="1">
      <c r="A133" s="2" t="s">
        <v>62</v>
      </c>
      <c r="B133" s="2" t="s">
        <v>31</v>
      </c>
      <c r="C133" s="22" t="s">
        <v>120</v>
      </c>
      <c r="D133" s="2"/>
      <c r="E133" s="23" t="s">
        <v>185</v>
      </c>
      <c r="F133" s="62">
        <v>179.69</v>
      </c>
    </row>
    <row r="134" spans="1:6" ht="29.25" customHeight="1">
      <c r="A134" s="2" t="s">
        <v>62</v>
      </c>
      <c r="B134" s="2" t="s">
        <v>31</v>
      </c>
      <c r="C134" s="22" t="s">
        <v>120</v>
      </c>
      <c r="D134" s="2" t="s">
        <v>15</v>
      </c>
      <c r="E134" s="23" t="s">
        <v>16</v>
      </c>
      <c r="F134" s="62">
        <v>179.69</v>
      </c>
    </row>
    <row r="135" spans="1:6" ht="31.5" customHeight="1">
      <c r="A135" s="2" t="s">
        <v>62</v>
      </c>
      <c r="B135" s="2" t="s">
        <v>31</v>
      </c>
      <c r="C135" s="22" t="s">
        <v>120</v>
      </c>
      <c r="D135" s="2" t="s">
        <v>51</v>
      </c>
      <c r="E135" s="23" t="s">
        <v>52</v>
      </c>
      <c r="F135" s="62">
        <v>179.69</v>
      </c>
    </row>
    <row r="136" spans="1:6" ht="30" customHeight="1">
      <c r="A136" s="2" t="s">
        <v>62</v>
      </c>
      <c r="B136" s="2" t="s">
        <v>31</v>
      </c>
      <c r="C136" s="22" t="s">
        <v>120</v>
      </c>
      <c r="D136" s="2" t="s">
        <v>92</v>
      </c>
      <c r="E136" s="23" t="s">
        <v>93</v>
      </c>
      <c r="F136" s="62">
        <v>179.69</v>
      </c>
    </row>
    <row r="137" spans="1:6" ht="28.5" customHeight="1">
      <c r="A137" s="2" t="s">
        <v>62</v>
      </c>
      <c r="B137" s="2" t="s">
        <v>31</v>
      </c>
      <c r="C137" s="22" t="s">
        <v>121</v>
      </c>
      <c r="D137" s="2"/>
      <c r="E137" s="23" t="s">
        <v>56</v>
      </c>
      <c r="F137" s="65">
        <v>6.4</v>
      </c>
    </row>
    <row r="138" spans="1:6" ht="27.75" customHeight="1">
      <c r="A138" s="2" t="s">
        <v>62</v>
      </c>
      <c r="B138" s="2" t="s">
        <v>31</v>
      </c>
      <c r="C138" s="22" t="s">
        <v>121</v>
      </c>
      <c r="D138" s="2" t="s">
        <v>15</v>
      </c>
      <c r="E138" s="23" t="s">
        <v>16</v>
      </c>
      <c r="F138" s="65">
        <v>6.4</v>
      </c>
    </row>
    <row r="139" spans="1:6" ht="33" customHeight="1">
      <c r="A139" s="2" t="s">
        <v>62</v>
      </c>
      <c r="B139" s="2" t="s">
        <v>31</v>
      </c>
      <c r="C139" s="22" t="s">
        <v>121</v>
      </c>
      <c r="D139" s="2" t="s">
        <v>51</v>
      </c>
      <c r="E139" s="23" t="s">
        <v>52</v>
      </c>
      <c r="F139" s="65">
        <v>6.4</v>
      </c>
    </row>
    <row r="140" spans="1:6" ht="31.5" customHeight="1">
      <c r="A140" s="2" t="s">
        <v>62</v>
      </c>
      <c r="B140" s="2" t="s">
        <v>31</v>
      </c>
      <c r="C140" s="22" t="s">
        <v>121</v>
      </c>
      <c r="D140" s="2" t="s">
        <v>92</v>
      </c>
      <c r="E140" s="23" t="s">
        <v>93</v>
      </c>
      <c r="F140" s="65">
        <v>6.4</v>
      </c>
    </row>
    <row r="141" spans="1:6" ht="19.5" customHeight="1">
      <c r="A141" s="4" t="s">
        <v>62</v>
      </c>
      <c r="B141" s="68" t="s">
        <v>207</v>
      </c>
      <c r="C141" s="4" t="s">
        <v>208</v>
      </c>
      <c r="D141" s="68"/>
      <c r="E141" s="69" t="s">
        <v>209</v>
      </c>
      <c r="F141" s="71">
        <v>20.011</v>
      </c>
    </row>
    <row r="142" spans="1:6" ht="19.5" customHeight="1">
      <c r="A142" s="2" t="s">
        <v>62</v>
      </c>
      <c r="B142" s="26" t="s">
        <v>210</v>
      </c>
      <c r="C142" s="22"/>
      <c r="D142" s="26"/>
      <c r="E142" s="27" t="s">
        <v>211</v>
      </c>
      <c r="F142" s="70">
        <v>20.011</v>
      </c>
    </row>
    <row r="143" spans="1:6" ht="52.5" customHeight="1">
      <c r="A143" s="2" t="s">
        <v>62</v>
      </c>
      <c r="B143" s="2" t="s">
        <v>210</v>
      </c>
      <c r="C143" s="22" t="s">
        <v>83</v>
      </c>
      <c r="D143" s="2"/>
      <c r="E143" s="23" t="s">
        <v>84</v>
      </c>
      <c r="F143" s="70">
        <v>20.011</v>
      </c>
    </row>
    <row r="144" spans="1:6" ht="55.5" customHeight="1">
      <c r="A144" s="2" t="s">
        <v>62</v>
      </c>
      <c r="B144" s="2" t="s">
        <v>210</v>
      </c>
      <c r="C144" s="22" t="s">
        <v>95</v>
      </c>
      <c r="D144" s="2"/>
      <c r="E144" s="23" t="s">
        <v>64</v>
      </c>
      <c r="F144" s="70">
        <v>20.011</v>
      </c>
    </row>
    <row r="145" spans="1:6" ht="35.25" customHeight="1">
      <c r="A145" s="2" t="s">
        <v>62</v>
      </c>
      <c r="B145" s="2" t="s">
        <v>210</v>
      </c>
      <c r="C145" s="22" t="s">
        <v>216</v>
      </c>
      <c r="D145" s="2"/>
      <c r="E145" s="23" t="s">
        <v>220</v>
      </c>
      <c r="F145" s="70">
        <v>20.011</v>
      </c>
    </row>
    <row r="146" spans="1:6" ht="31.5" customHeight="1">
      <c r="A146" s="2" t="s">
        <v>62</v>
      </c>
      <c r="B146" s="2" t="s">
        <v>210</v>
      </c>
      <c r="C146" s="22" t="s">
        <v>216</v>
      </c>
      <c r="D146" s="2" t="s">
        <v>15</v>
      </c>
      <c r="E146" s="23" t="s">
        <v>16</v>
      </c>
      <c r="F146" s="70">
        <v>20.011</v>
      </c>
    </row>
    <row r="147" spans="1:6" ht="31.5" customHeight="1">
      <c r="A147" s="2" t="s">
        <v>62</v>
      </c>
      <c r="B147" s="2" t="s">
        <v>210</v>
      </c>
      <c r="C147" s="22" t="s">
        <v>216</v>
      </c>
      <c r="D147" s="2" t="s">
        <v>51</v>
      </c>
      <c r="E147" s="23" t="s">
        <v>52</v>
      </c>
      <c r="F147" s="70">
        <v>20.011</v>
      </c>
    </row>
    <row r="148" spans="1:6" ht="42.75" customHeight="1">
      <c r="A148" s="7" t="s">
        <v>62</v>
      </c>
      <c r="B148" s="7" t="s">
        <v>34</v>
      </c>
      <c r="C148" s="7"/>
      <c r="D148" s="5"/>
      <c r="E148" s="8" t="s">
        <v>35</v>
      </c>
      <c r="F148" s="59">
        <f>F149</f>
        <v>370.1</v>
      </c>
    </row>
    <row r="149" spans="1:6" ht="21.75" customHeight="1">
      <c r="A149" s="2" t="s">
        <v>62</v>
      </c>
      <c r="B149" s="2" t="s">
        <v>36</v>
      </c>
      <c r="C149" s="22"/>
      <c r="D149" s="2"/>
      <c r="E149" s="23" t="s">
        <v>37</v>
      </c>
      <c r="F149" s="65">
        <f>F150</f>
        <v>370.1</v>
      </c>
    </row>
    <row r="150" spans="1:6" ht="52.5" customHeight="1">
      <c r="A150" s="2" t="s">
        <v>62</v>
      </c>
      <c r="B150" s="2" t="s">
        <v>36</v>
      </c>
      <c r="C150" s="2" t="s">
        <v>83</v>
      </c>
      <c r="D150" s="2"/>
      <c r="E150" s="23" t="s">
        <v>84</v>
      </c>
      <c r="F150" s="65">
        <f>F151</f>
        <v>370.1</v>
      </c>
    </row>
    <row r="151" spans="1:6" ht="48.75" customHeight="1">
      <c r="A151" s="2" t="s">
        <v>62</v>
      </c>
      <c r="B151" s="2" t="s">
        <v>36</v>
      </c>
      <c r="C151" s="2" t="s">
        <v>122</v>
      </c>
      <c r="D151" s="2"/>
      <c r="E151" s="23" t="s">
        <v>64</v>
      </c>
      <c r="F151" s="65">
        <f>F152+F155</f>
        <v>370.1</v>
      </c>
    </row>
    <row r="152" spans="1:6" ht="51" customHeight="1">
      <c r="A152" s="2" t="s">
        <v>62</v>
      </c>
      <c r="B152" s="26" t="s">
        <v>36</v>
      </c>
      <c r="C152" s="2" t="s">
        <v>123</v>
      </c>
      <c r="D152" s="26"/>
      <c r="E152" s="27" t="s">
        <v>57</v>
      </c>
      <c r="F152" s="66">
        <v>369.1</v>
      </c>
    </row>
    <row r="153" spans="1:6" ht="16.5" customHeight="1">
      <c r="A153" s="2" t="s">
        <v>62</v>
      </c>
      <c r="B153" s="30" t="s">
        <v>36</v>
      </c>
      <c r="C153" s="2" t="s">
        <v>123</v>
      </c>
      <c r="D153" s="30" t="s">
        <v>38</v>
      </c>
      <c r="E153" s="27" t="s">
        <v>39</v>
      </c>
      <c r="F153" s="66">
        <v>369.1</v>
      </c>
    </row>
    <row r="154" spans="1:6" ht="16.5" customHeight="1">
      <c r="A154" s="2" t="s">
        <v>62</v>
      </c>
      <c r="B154" s="30" t="s">
        <v>36</v>
      </c>
      <c r="C154" s="2" t="s">
        <v>123</v>
      </c>
      <c r="D154" s="30" t="s">
        <v>53</v>
      </c>
      <c r="E154" s="27" t="s">
        <v>54</v>
      </c>
      <c r="F154" s="66">
        <v>369.1</v>
      </c>
    </row>
    <row r="155" spans="1:6" ht="57" customHeight="1">
      <c r="A155" s="2" t="s">
        <v>62</v>
      </c>
      <c r="B155" s="30" t="s">
        <v>36</v>
      </c>
      <c r="C155" s="2" t="s">
        <v>124</v>
      </c>
      <c r="D155" s="30"/>
      <c r="E155" s="27" t="s">
        <v>58</v>
      </c>
      <c r="F155" s="66">
        <v>1</v>
      </c>
    </row>
    <row r="156" spans="1:6" ht="16.5" customHeight="1">
      <c r="A156" s="2" t="s">
        <v>62</v>
      </c>
      <c r="B156" s="30" t="s">
        <v>36</v>
      </c>
      <c r="C156" s="2" t="s">
        <v>124</v>
      </c>
      <c r="D156" s="30" t="s">
        <v>38</v>
      </c>
      <c r="E156" s="27" t="s">
        <v>39</v>
      </c>
      <c r="F156" s="66">
        <v>1</v>
      </c>
    </row>
    <row r="157" spans="1:6" ht="14.25" customHeight="1">
      <c r="A157" s="2" t="s">
        <v>62</v>
      </c>
      <c r="B157" s="30" t="s">
        <v>36</v>
      </c>
      <c r="C157" s="2" t="s">
        <v>124</v>
      </c>
      <c r="D157" s="30" t="s">
        <v>53</v>
      </c>
      <c r="E157" s="23" t="s">
        <v>54</v>
      </c>
      <c r="F157" s="65">
        <v>1</v>
      </c>
    </row>
    <row r="158" ht="12.75">
      <c r="F158" s="33"/>
    </row>
    <row r="159" ht="12.75">
      <c r="F159" s="34"/>
    </row>
  </sheetData>
  <sheetProtection/>
  <mergeCells count="23">
    <mergeCell ref="D15:F15"/>
    <mergeCell ref="E14:F14"/>
    <mergeCell ref="A1:F1"/>
    <mergeCell ref="A2:F2"/>
    <mergeCell ref="A3:F3"/>
    <mergeCell ref="A4:F4"/>
    <mergeCell ref="A5:F5"/>
    <mergeCell ref="A6:F6"/>
    <mergeCell ref="A7:F7"/>
    <mergeCell ref="A8:F8"/>
    <mergeCell ref="E10:F10"/>
    <mergeCell ref="E11:F11"/>
    <mergeCell ref="E12:F12"/>
    <mergeCell ref="E13:F13"/>
    <mergeCell ref="E16:F16"/>
    <mergeCell ref="A19:A21"/>
    <mergeCell ref="B19:B21"/>
    <mergeCell ref="C19:C21"/>
    <mergeCell ref="D19:D21"/>
    <mergeCell ref="E19:E21"/>
    <mergeCell ref="F19:F21"/>
    <mergeCell ref="A17:F17"/>
    <mergeCell ref="A18:E18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7"/>
  <sheetViews>
    <sheetView zoomScalePageLayoutView="0" workbookViewId="0" topLeftCell="A1">
      <selection activeCell="A17" sqref="A17:E17"/>
    </sheetView>
  </sheetViews>
  <sheetFormatPr defaultColWidth="9.140625" defaultRowHeight="12.75"/>
  <cols>
    <col min="1" max="1" width="5.57421875" style="31" customWidth="1"/>
    <col min="2" max="2" width="12.28125" style="32" customWidth="1"/>
    <col min="3" max="3" width="6.140625" style="31" customWidth="1"/>
    <col min="4" max="4" width="57.7109375" style="31" customWidth="1"/>
    <col min="5" max="5" width="13.140625" style="31" customWidth="1"/>
    <col min="6" max="6" width="10.421875" style="0" hidden="1" customWidth="1"/>
  </cols>
  <sheetData>
    <row r="1" spans="1:6" ht="12.75">
      <c r="A1" s="109" t="s">
        <v>218</v>
      </c>
      <c r="B1" s="109"/>
      <c r="C1" s="109"/>
      <c r="D1" s="109"/>
      <c r="E1" s="109"/>
      <c r="F1" s="109"/>
    </row>
    <row r="2" spans="1:6" ht="12.75">
      <c r="A2" s="110" t="s">
        <v>191</v>
      </c>
      <c r="B2" s="110"/>
      <c r="C2" s="110"/>
      <c r="D2" s="110"/>
      <c r="E2" s="110"/>
      <c r="F2" s="110"/>
    </row>
    <row r="3" spans="1:6" ht="12.75">
      <c r="A3" s="110" t="s">
        <v>192</v>
      </c>
      <c r="B3" s="110"/>
      <c r="C3" s="110"/>
      <c r="D3" s="110"/>
      <c r="E3" s="110"/>
      <c r="F3" s="110"/>
    </row>
    <row r="4" spans="1:6" ht="12.75">
      <c r="A4" s="110" t="s">
        <v>193</v>
      </c>
      <c r="B4" s="110"/>
      <c r="C4" s="110"/>
      <c r="D4" s="110"/>
      <c r="E4" s="110"/>
      <c r="F4" s="110"/>
    </row>
    <row r="5" spans="1:6" ht="12.75">
      <c r="A5" s="110" t="s">
        <v>197</v>
      </c>
      <c r="B5" s="110"/>
      <c r="C5" s="110"/>
      <c r="D5" s="110"/>
      <c r="E5" s="110"/>
      <c r="F5" s="110"/>
    </row>
    <row r="6" spans="1:6" ht="12.75">
      <c r="A6" s="110" t="s">
        <v>194</v>
      </c>
      <c r="B6" s="110"/>
      <c r="C6" s="110"/>
      <c r="D6" s="110"/>
      <c r="E6" s="110"/>
      <c r="F6" s="110"/>
    </row>
    <row r="7" spans="1:6" ht="12.75">
      <c r="A7" s="110" t="s">
        <v>195</v>
      </c>
      <c r="B7" s="110"/>
      <c r="C7" s="110"/>
      <c r="D7" s="110"/>
      <c r="E7" s="110"/>
      <c r="F7" s="110"/>
    </row>
    <row r="8" spans="1:6" ht="12.75">
      <c r="A8" s="110" t="s">
        <v>225</v>
      </c>
      <c r="B8" s="110"/>
      <c r="C8" s="110"/>
      <c r="D8" s="110"/>
      <c r="E8" s="110"/>
      <c r="F8" s="110"/>
    </row>
    <row r="10" spans="1:5" ht="12.75">
      <c r="A10" s="15"/>
      <c r="B10" s="16"/>
      <c r="C10" s="15"/>
      <c r="D10" s="121" t="s">
        <v>144</v>
      </c>
      <c r="E10" s="121"/>
    </row>
    <row r="11" spans="1:5" ht="12.75">
      <c r="A11" s="15"/>
      <c r="B11" s="16"/>
      <c r="C11" s="15"/>
      <c r="D11" s="122" t="s">
        <v>0</v>
      </c>
      <c r="E11" s="122"/>
    </row>
    <row r="12" spans="1:5" ht="12.75">
      <c r="A12" s="15"/>
      <c r="B12" s="16"/>
      <c r="C12" s="15"/>
      <c r="D12" s="122" t="s">
        <v>59</v>
      </c>
      <c r="E12" s="122"/>
    </row>
    <row r="13" spans="1:5" ht="12.75">
      <c r="A13" s="18"/>
      <c r="B13" s="19"/>
      <c r="C13" s="18"/>
      <c r="D13" s="122" t="s">
        <v>60</v>
      </c>
      <c r="E13" s="122"/>
    </row>
    <row r="14" spans="1:5" ht="12.75">
      <c r="A14" s="18"/>
      <c r="B14" s="19"/>
      <c r="C14" s="18"/>
      <c r="D14" s="122" t="s">
        <v>75</v>
      </c>
      <c r="E14" s="122"/>
    </row>
    <row r="15" spans="1:5" ht="12.75">
      <c r="A15" s="18"/>
      <c r="B15" s="19"/>
      <c r="C15" s="110" t="s">
        <v>198</v>
      </c>
      <c r="D15" s="111"/>
      <c r="E15" s="112"/>
    </row>
    <row r="16" spans="1:5" ht="12.75">
      <c r="A16" s="18"/>
      <c r="B16" s="19"/>
      <c r="C16" s="18"/>
      <c r="D16" s="115"/>
      <c r="E16" s="115"/>
    </row>
    <row r="17" spans="1:5" ht="75.75" customHeight="1">
      <c r="A17" s="123" t="s">
        <v>133</v>
      </c>
      <c r="B17" s="123"/>
      <c r="C17" s="123"/>
      <c r="D17" s="123"/>
      <c r="E17" s="123"/>
    </row>
    <row r="18" spans="1:5" ht="17.25" customHeight="1">
      <c r="A18" s="120"/>
      <c r="B18" s="120"/>
      <c r="C18" s="120"/>
      <c r="D18" s="120"/>
      <c r="E18" s="20"/>
    </row>
    <row r="19" spans="1:5" ht="18.75" customHeight="1">
      <c r="A19" s="93" t="s">
        <v>2</v>
      </c>
      <c r="B19" s="116" t="s">
        <v>3</v>
      </c>
      <c r="C19" s="93" t="s">
        <v>4</v>
      </c>
      <c r="D19" s="93" t="s">
        <v>5</v>
      </c>
      <c r="E19" s="93" t="s">
        <v>134</v>
      </c>
    </row>
    <row r="20" spans="1:5" ht="21" customHeight="1">
      <c r="A20" s="94"/>
      <c r="B20" s="117"/>
      <c r="C20" s="94"/>
      <c r="D20" s="94"/>
      <c r="E20" s="94"/>
    </row>
    <row r="21" spans="1:5" ht="12.75" customHeight="1">
      <c r="A21" s="95"/>
      <c r="B21" s="118"/>
      <c r="C21" s="95"/>
      <c r="D21" s="95"/>
      <c r="E21" s="95"/>
    </row>
    <row r="22" spans="1:5" ht="27.75" customHeight="1">
      <c r="A22" s="2"/>
      <c r="B22" s="2"/>
      <c r="C22" s="2"/>
      <c r="D22" s="3" t="s">
        <v>6</v>
      </c>
      <c r="E22" s="59">
        <f>E24+E58+E70+E85+E99+E141+E148</f>
        <v>4200.551</v>
      </c>
    </row>
    <row r="23" spans="1:5" ht="21" customHeight="1" hidden="1">
      <c r="A23" s="2"/>
      <c r="B23" s="2"/>
      <c r="C23" s="2"/>
      <c r="D23" s="3" t="s">
        <v>61</v>
      </c>
      <c r="E23" s="13">
        <f>E24+E70+E85+E99+E148+E58</f>
        <v>4180.54</v>
      </c>
    </row>
    <row r="24" spans="1:5" ht="21.75" customHeight="1">
      <c r="A24" s="4" t="s">
        <v>7</v>
      </c>
      <c r="B24" s="4"/>
      <c r="C24" s="4"/>
      <c r="D24" s="5" t="s">
        <v>8</v>
      </c>
      <c r="E24" s="59">
        <f>E25+E34+E53+E47</f>
        <v>1523.0500000000002</v>
      </c>
    </row>
    <row r="25" spans="1:5" ht="30.75" customHeight="1">
      <c r="A25" s="2" t="s">
        <v>9</v>
      </c>
      <c r="B25" s="22"/>
      <c r="C25" s="2"/>
      <c r="D25" s="23" t="s">
        <v>10</v>
      </c>
      <c r="E25" s="62">
        <v>552</v>
      </c>
    </row>
    <row r="26" spans="1:5" ht="42" customHeight="1">
      <c r="A26" s="2" t="s">
        <v>9</v>
      </c>
      <c r="B26" s="22" t="s">
        <v>83</v>
      </c>
      <c r="C26" s="2"/>
      <c r="D26" s="23" t="s">
        <v>84</v>
      </c>
      <c r="E26" s="62">
        <v>552</v>
      </c>
    </row>
    <row r="27" spans="1:5" ht="18" customHeight="1">
      <c r="A27" s="2" t="s">
        <v>9</v>
      </c>
      <c r="B27" s="22" t="s">
        <v>85</v>
      </c>
      <c r="C27" s="2"/>
      <c r="D27" s="23" t="s">
        <v>63</v>
      </c>
      <c r="E27" s="62">
        <v>552</v>
      </c>
    </row>
    <row r="28" spans="1:5" ht="39.75" customHeight="1">
      <c r="A28" s="2" t="s">
        <v>9</v>
      </c>
      <c r="B28" s="22" t="s">
        <v>189</v>
      </c>
      <c r="C28" s="2"/>
      <c r="D28" s="23" t="s">
        <v>46</v>
      </c>
      <c r="E28" s="62">
        <v>552</v>
      </c>
    </row>
    <row r="29" spans="1:5" ht="51" customHeight="1">
      <c r="A29" s="2" t="s">
        <v>9</v>
      </c>
      <c r="B29" s="22" t="s">
        <v>189</v>
      </c>
      <c r="C29" s="2" t="s">
        <v>11</v>
      </c>
      <c r="D29" s="23" t="s">
        <v>86</v>
      </c>
      <c r="E29" s="62">
        <v>552</v>
      </c>
    </row>
    <row r="30" spans="1:5" ht="27" customHeight="1">
      <c r="A30" s="2" t="s">
        <v>9</v>
      </c>
      <c r="B30" s="22" t="s">
        <v>189</v>
      </c>
      <c r="C30" s="2" t="s">
        <v>47</v>
      </c>
      <c r="D30" s="23" t="s">
        <v>48</v>
      </c>
      <c r="E30" s="62">
        <v>552</v>
      </c>
    </row>
    <row r="31" spans="1:5" ht="21.75" customHeight="1">
      <c r="A31" s="2" t="s">
        <v>9</v>
      </c>
      <c r="B31" s="22" t="s">
        <v>189</v>
      </c>
      <c r="C31" s="2" t="s">
        <v>87</v>
      </c>
      <c r="D31" s="23" t="s">
        <v>88</v>
      </c>
      <c r="E31" s="62">
        <v>409</v>
      </c>
    </row>
    <row r="32" spans="1:5" ht="26.25" customHeight="1">
      <c r="A32" s="2" t="s">
        <v>9</v>
      </c>
      <c r="B32" s="22" t="s">
        <v>189</v>
      </c>
      <c r="C32" s="2" t="s">
        <v>89</v>
      </c>
      <c r="D32" s="23" t="s">
        <v>90</v>
      </c>
      <c r="E32" s="62">
        <v>15</v>
      </c>
    </row>
    <row r="33" spans="1:5" ht="26.25" customHeight="1">
      <c r="A33" s="2" t="s">
        <v>9</v>
      </c>
      <c r="B33" s="22" t="s">
        <v>186</v>
      </c>
      <c r="C33" s="2" t="s">
        <v>201</v>
      </c>
      <c r="D33" s="23" t="s">
        <v>202</v>
      </c>
      <c r="E33" s="62">
        <v>128</v>
      </c>
    </row>
    <row r="34" spans="1:5" ht="40.5" customHeight="1">
      <c r="A34" s="2" t="s">
        <v>13</v>
      </c>
      <c r="B34" s="2"/>
      <c r="C34" s="2"/>
      <c r="D34" s="23" t="s">
        <v>14</v>
      </c>
      <c r="E34" s="62">
        <f>E37</f>
        <v>969.9</v>
      </c>
    </row>
    <row r="35" spans="1:5" ht="41.25" customHeight="1">
      <c r="A35" s="2" t="s">
        <v>13</v>
      </c>
      <c r="B35" s="22" t="s">
        <v>83</v>
      </c>
      <c r="C35" s="2"/>
      <c r="D35" s="23" t="s">
        <v>84</v>
      </c>
      <c r="E35" s="62">
        <f>E37</f>
        <v>969.9</v>
      </c>
    </row>
    <row r="36" spans="1:5" ht="18.75" customHeight="1">
      <c r="A36" s="2" t="s">
        <v>13</v>
      </c>
      <c r="B36" s="22" t="s">
        <v>85</v>
      </c>
      <c r="C36" s="2"/>
      <c r="D36" s="23" t="s">
        <v>63</v>
      </c>
      <c r="E36" s="62">
        <f>E37</f>
        <v>969.9</v>
      </c>
    </row>
    <row r="37" spans="1:5" ht="26.25" customHeight="1">
      <c r="A37" s="2" t="s">
        <v>13</v>
      </c>
      <c r="B37" s="22" t="s">
        <v>91</v>
      </c>
      <c r="C37" s="2"/>
      <c r="D37" s="23" t="s">
        <v>50</v>
      </c>
      <c r="E37" s="62">
        <f>E38+E43+E46</f>
        <v>969.9</v>
      </c>
    </row>
    <row r="38" spans="1:5" ht="51.75" customHeight="1">
      <c r="A38" s="2" t="s">
        <v>13</v>
      </c>
      <c r="B38" s="22" t="s">
        <v>91</v>
      </c>
      <c r="C38" s="2" t="s">
        <v>11</v>
      </c>
      <c r="D38" s="23" t="s">
        <v>12</v>
      </c>
      <c r="E38" s="62">
        <v>835.3</v>
      </c>
    </row>
    <row r="39" spans="1:5" ht="27.75" customHeight="1">
      <c r="A39" s="2" t="s">
        <v>13</v>
      </c>
      <c r="B39" s="22" t="s">
        <v>91</v>
      </c>
      <c r="C39" s="2" t="s">
        <v>47</v>
      </c>
      <c r="D39" s="23" t="s">
        <v>49</v>
      </c>
      <c r="E39" s="62">
        <f>E40+E41+E42</f>
        <v>835.3</v>
      </c>
    </row>
    <row r="40" spans="1:5" ht="19.5" customHeight="1">
      <c r="A40" s="2" t="s">
        <v>13</v>
      </c>
      <c r="B40" s="22" t="s">
        <v>91</v>
      </c>
      <c r="C40" s="2" t="s">
        <v>87</v>
      </c>
      <c r="D40" s="23" t="s">
        <v>88</v>
      </c>
      <c r="E40" s="62">
        <v>635</v>
      </c>
    </row>
    <row r="41" spans="1:5" ht="40.5" customHeight="1">
      <c r="A41" s="2" t="s">
        <v>13</v>
      </c>
      <c r="B41" s="22" t="s">
        <v>91</v>
      </c>
      <c r="C41" s="2" t="s">
        <v>89</v>
      </c>
      <c r="D41" s="23" t="s">
        <v>90</v>
      </c>
      <c r="E41" s="62">
        <v>10.6</v>
      </c>
    </row>
    <row r="42" spans="1:5" ht="33" customHeight="1">
      <c r="A42" s="2" t="s">
        <v>13</v>
      </c>
      <c r="B42" s="22" t="s">
        <v>91</v>
      </c>
      <c r="C42" s="2" t="s">
        <v>201</v>
      </c>
      <c r="D42" s="23" t="s">
        <v>202</v>
      </c>
      <c r="E42" s="62">
        <v>189.7</v>
      </c>
    </row>
    <row r="43" spans="1:5" ht="26.25" customHeight="1">
      <c r="A43" s="2" t="s">
        <v>13</v>
      </c>
      <c r="B43" s="22" t="s">
        <v>91</v>
      </c>
      <c r="C43" s="2" t="s">
        <v>15</v>
      </c>
      <c r="D43" s="23" t="s">
        <v>16</v>
      </c>
      <c r="E43" s="62">
        <v>134.52</v>
      </c>
    </row>
    <row r="44" spans="1:5" ht="27" customHeight="1">
      <c r="A44" s="2" t="s">
        <v>13</v>
      </c>
      <c r="B44" s="22" t="s">
        <v>91</v>
      </c>
      <c r="C44" s="2" t="s">
        <v>51</v>
      </c>
      <c r="D44" s="23" t="s">
        <v>52</v>
      </c>
      <c r="E44" s="62">
        <v>134.52</v>
      </c>
    </row>
    <row r="45" spans="1:5" ht="32.25" customHeight="1">
      <c r="A45" s="2" t="s">
        <v>13</v>
      </c>
      <c r="B45" s="22" t="s">
        <v>91</v>
      </c>
      <c r="C45" s="2" t="s">
        <v>92</v>
      </c>
      <c r="D45" s="23" t="s">
        <v>93</v>
      </c>
      <c r="E45" s="62">
        <v>134.52</v>
      </c>
    </row>
    <row r="46" spans="1:5" ht="32.25" customHeight="1">
      <c r="A46" s="2" t="s">
        <v>13</v>
      </c>
      <c r="B46" s="22" t="s">
        <v>91</v>
      </c>
      <c r="C46" s="2" t="s">
        <v>221</v>
      </c>
      <c r="D46" s="23" t="s">
        <v>222</v>
      </c>
      <c r="E46" s="62">
        <v>0.08</v>
      </c>
    </row>
    <row r="47" spans="1:5" ht="21.75" customHeight="1">
      <c r="A47" s="2" t="s">
        <v>125</v>
      </c>
      <c r="B47" s="22"/>
      <c r="C47" s="2"/>
      <c r="D47" s="23" t="s">
        <v>126</v>
      </c>
      <c r="E47" s="62">
        <v>1</v>
      </c>
    </row>
    <row r="48" spans="1:5" ht="15.75" customHeight="1">
      <c r="A48" s="2" t="s">
        <v>125</v>
      </c>
      <c r="B48" s="22" t="s">
        <v>127</v>
      </c>
      <c r="C48" s="2"/>
      <c r="D48" s="23" t="s">
        <v>128</v>
      </c>
      <c r="E48" s="62">
        <v>1</v>
      </c>
    </row>
    <row r="49" spans="1:5" ht="15" customHeight="1">
      <c r="A49" s="2" t="s">
        <v>125</v>
      </c>
      <c r="B49" s="22" t="s">
        <v>129</v>
      </c>
      <c r="C49" s="2"/>
      <c r="D49" s="23" t="s">
        <v>130</v>
      </c>
      <c r="E49" s="62">
        <v>1</v>
      </c>
    </row>
    <row r="50" spans="1:5" ht="20.25" customHeight="1">
      <c r="A50" s="2" t="s">
        <v>125</v>
      </c>
      <c r="B50" s="22" t="s">
        <v>129</v>
      </c>
      <c r="C50" s="2" t="s">
        <v>131</v>
      </c>
      <c r="D50" s="23" t="s">
        <v>132</v>
      </c>
      <c r="E50" s="62">
        <v>1</v>
      </c>
    </row>
    <row r="51" spans="1:5" ht="18" customHeight="1">
      <c r="A51" s="2" t="s">
        <v>44</v>
      </c>
      <c r="B51" s="22"/>
      <c r="C51" s="2"/>
      <c r="D51" s="23" t="s">
        <v>45</v>
      </c>
      <c r="E51" s="62">
        <v>0.15</v>
      </c>
    </row>
    <row r="52" spans="1:5" ht="42" customHeight="1">
      <c r="A52" s="2" t="s">
        <v>44</v>
      </c>
      <c r="B52" s="22" t="s">
        <v>83</v>
      </c>
      <c r="C52" s="2"/>
      <c r="D52" s="23" t="s">
        <v>84</v>
      </c>
      <c r="E52" s="62">
        <v>0.15</v>
      </c>
    </row>
    <row r="53" spans="1:5" ht="51" customHeight="1">
      <c r="A53" s="2" t="s">
        <v>44</v>
      </c>
      <c r="B53" s="22" t="s">
        <v>95</v>
      </c>
      <c r="C53" s="2"/>
      <c r="D53" s="23" t="s">
        <v>94</v>
      </c>
      <c r="E53" s="62">
        <v>0.15</v>
      </c>
    </row>
    <row r="54" spans="1:5" ht="57" customHeight="1">
      <c r="A54" s="2" t="s">
        <v>44</v>
      </c>
      <c r="B54" s="22" t="s">
        <v>99</v>
      </c>
      <c r="C54" s="2"/>
      <c r="D54" s="23" t="s">
        <v>96</v>
      </c>
      <c r="E54" s="62">
        <v>0.15</v>
      </c>
    </row>
    <row r="55" spans="1:5" ht="34.5" customHeight="1">
      <c r="A55" s="2" t="s">
        <v>44</v>
      </c>
      <c r="B55" s="22" t="s">
        <v>99</v>
      </c>
      <c r="C55" s="2" t="s">
        <v>15</v>
      </c>
      <c r="D55" s="23" t="s">
        <v>97</v>
      </c>
      <c r="E55" s="62">
        <v>0.15</v>
      </c>
    </row>
    <row r="56" spans="1:5" ht="29.25" customHeight="1">
      <c r="A56" s="2" t="s">
        <v>44</v>
      </c>
      <c r="B56" s="22" t="s">
        <v>99</v>
      </c>
      <c r="C56" s="2" t="s">
        <v>51</v>
      </c>
      <c r="D56" s="23" t="s">
        <v>98</v>
      </c>
      <c r="E56" s="62">
        <v>0.15</v>
      </c>
    </row>
    <row r="57" spans="1:5" ht="27" customHeight="1">
      <c r="A57" s="2" t="s">
        <v>44</v>
      </c>
      <c r="B57" s="22" t="s">
        <v>99</v>
      </c>
      <c r="C57" s="2" t="s">
        <v>92</v>
      </c>
      <c r="D57" s="23" t="s">
        <v>93</v>
      </c>
      <c r="E57" s="62">
        <v>0.15</v>
      </c>
    </row>
    <row r="58" spans="1:5" ht="26.25" customHeight="1">
      <c r="A58" s="7" t="s">
        <v>17</v>
      </c>
      <c r="B58" s="7"/>
      <c r="C58" s="2"/>
      <c r="D58" s="5" t="s">
        <v>18</v>
      </c>
      <c r="E58" s="63">
        <v>66.5</v>
      </c>
    </row>
    <row r="59" spans="1:5" ht="21.75" customHeight="1">
      <c r="A59" s="2" t="s">
        <v>19</v>
      </c>
      <c r="B59" s="22"/>
      <c r="C59" s="2"/>
      <c r="D59" s="23" t="s">
        <v>20</v>
      </c>
      <c r="E59" s="62">
        <v>66.5</v>
      </c>
    </row>
    <row r="60" spans="1:5" ht="38.25" customHeight="1">
      <c r="A60" s="2" t="s">
        <v>19</v>
      </c>
      <c r="B60" s="22" t="s">
        <v>83</v>
      </c>
      <c r="C60" s="2"/>
      <c r="D60" s="23" t="s">
        <v>84</v>
      </c>
      <c r="E60" s="62">
        <v>66.5</v>
      </c>
    </row>
    <row r="61" spans="1:5" ht="55.5" customHeight="1">
      <c r="A61" s="2" t="s">
        <v>19</v>
      </c>
      <c r="B61" s="22" t="s">
        <v>95</v>
      </c>
      <c r="C61" s="2"/>
      <c r="D61" s="23" t="s">
        <v>64</v>
      </c>
      <c r="E61" s="62">
        <v>66.5</v>
      </c>
    </row>
    <row r="62" spans="1:5" ht="60" customHeight="1">
      <c r="A62" s="2" t="s">
        <v>19</v>
      </c>
      <c r="B62" s="22" t="s">
        <v>102</v>
      </c>
      <c r="C62" s="2"/>
      <c r="D62" s="23" t="s">
        <v>100</v>
      </c>
      <c r="E62" s="62">
        <v>66.5</v>
      </c>
    </row>
    <row r="63" spans="1:5" ht="51.75" customHeight="1">
      <c r="A63" s="2" t="s">
        <v>19</v>
      </c>
      <c r="B63" s="22" t="s">
        <v>102</v>
      </c>
      <c r="C63" s="2" t="s">
        <v>11</v>
      </c>
      <c r="D63" s="23" t="s">
        <v>86</v>
      </c>
      <c r="E63" s="62">
        <v>64.6</v>
      </c>
    </row>
    <row r="64" spans="1:5" ht="28.5" customHeight="1">
      <c r="A64" s="2" t="s">
        <v>19</v>
      </c>
      <c r="B64" s="22" t="s">
        <v>102</v>
      </c>
      <c r="C64" s="2" t="s">
        <v>47</v>
      </c>
      <c r="D64" s="23" t="s">
        <v>101</v>
      </c>
      <c r="E64" s="62">
        <v>64.6</v>
      </c>
    </row>
    <row r="65" spans="1:5" ht="21.75" customHeight="1">
      <c r="A65" s="2" t="s">
        <v>19</v>
      </c>
      <c r="B65" s="22" t="s">
        <v>102</v>
      </c>
      <c r="C65" s="2" t="s">
        <v>87</v>
      </c>
      <c r="D65" s="23" t="s">
        <v>88</v>
      </c>
      <c r="E65" s="62">
        <v>49.6</v>
      </c>
    </row>
    <row r="66" spans="1:5" ht="32.25" customHeight="1">
      <c r="A66" s="2" t="s">
        <v>19</v>
      </c>
      <c r="B66" s="22" t="s">
        <v>102</v>
      </c>
      <c r="C66" s="2" t="s">
        <v>201</v>
      </c>
      <c r="D66" s="23" t="s">
        <v>202</v>
      </c>
      <c r="E66" s="62">
        <v>15</v>
      </c>
    </row>
    <row r="67" spans="1:5" ht="24.75" customHeight="1">
      <c r="A67" s="2" t="s">
        <v>19</v>
      </c>
      <c r="B67" s="22" t="s">
        <v>102</v>
      </c>
      <c r="C67" s="2" t="s">
        <v>15</v>
      </c>
      <c r="D67" s="23" t="s">
        <v>97</v>
      </c>
      <c r="E67" s="62">
        <v>1.9</v>
      </c>
    </row>
    <row r="68" spans="1:5" ht="28.5" customHeight="1">
      <c r="A68" s="2" t="s">
        <v>19</v>
      </c>
      <c r="B68" s="22" t="s">
        <v>102</v>
      </c>
      <c r="C68" s="2" t="s">
        <v>51</v>
      </c>
      <c r="D68" s="23" t="s">
        <v>98</v>
      </c>
      <c r="E68" s="62">
        <v>1.9</v>
      </c>
    </row>
    <row r="69" spans="1:5" ht="30" customHeight="1">
      <c r="A69" s="2" t="s">
        <v>19</v>
      </c>
      <c r="B69" s="22" t="s">
        <v>102</v>
      </c>
      <c r="C69" s="2" t="s">
        <v>92</v>
      </c>
      <c r="D69" s="23" t="s">
        <v>93</v>
      </c>
      <c r="E69" s="62">
        <v>1.9</v>
      </c>
    </row>
    <row r="70" spans="1:5" ht="34.5" customHeight="1">
      <c r="A70" s="7" t="s">
        <v>21</v>
      </c>
      <c r="B70" s="7"/>
      <c r="C70" s="2"/>
      <c r="D70" s="5" t="s">
        <v>22</v>
      </c>
      <c r="E70" s="59">
        <f>E71+E78</f>
        <v>144.62</v>
      </c>
    </row>
    <row r="71" spans="1:5" ht="35.25" customHeight="1">
      <c r="A71" s="2" t="s">
        <v>23</v>
      </c>
      <c r="B71" s="22"/>
      <c r="C71" s="2"/>
      <c r="D71" s="23" t="s">
        <v>103</v>
      </c>
      <c r="E71" s="62">
        <v>24.62</v>
      </c>
    </row>
    <row r="72" spans="1:5" ht="44.25" customHeight="1">
      <c r="A72" s="2" t="s">
        <v>23</v>
      </c>
      <c r="B72" s="22" t="s">
        <v>83</v>
      </c>
      <c r="C72" s="2"/>
      <c r="D72" s="23" t="s">
        <v>84</v>
      </c>
      <c r="E72" s="62">
        <f aca="true" t="shared" si="0" ref="E72:E77">E71</f>
        <v>24.62</v>
      </c>
    </row>
    <row r="73" spans="1:5" ht="53.25" customHeight="1">
      <c r="A73" s="2" t="s">
        <v>23</v>
      </c>
      <c r="B73" s="22" t="s">
        <v>95</v>
      </c>
      <c r="C73" s="2"/>
      <c r="D73" s="23" t="s">
        <v>94</v>
      </c>
      <c r="E73" s="62">
        <f t="shared" si="0"/>
        <v>24.62</v>
      </c>
    </row>
    <row r="74" spans="1:5" ht="32.25" customHeight="1">
      <c r="A74" s="2" t="s">
        <v>23</v>
      </c>
      <c r="B74" s="22" t="s">
        <v>104</v>
      </c>
      <c r="C74" s="2"/>
      <c r="D74" s="23" t="s">
        <v>103</v>
      </c>
      <c r="E74" s="62">
        <f t="shared" si="0"/>
        <v>24.62</v>
      </c>
    </row>
    <row r="75" spans="1:5" ht="26.25" customHeight="1">
      <c r="A75" s="2" t="s">
        <v>23</v>
      </c>
      <c r="B75" s="22" t="s">
        <v>104</v>
      </c>
      <c r="C75" s="2" t="s">
        <v>15</v>
      </c>
      <c r="D75" s="23" t="s">
        <v>97</v>
      </c>
      <c r="E75" s="62">
        <f t="shared" si="0"/>
        <v>24.62</v>
      </c>
    </row>
    <row r="76" spans="1:5" ht="27.75" customHeight="1">
      <c r="A76" s="2" t="s">
        <v>23</v>
      </c>
      <c r="B76" s="22" t="s">
        <v>104</v>
      </c>
      <c r="C76" s="2" t="s">
        <v>51</v>
      </c>
      <c r="D76" s="23" t="s">
        <v>98</v>
      </c>
      <c r="E76" s="62">
        <f t="shared" si="0"/>
        <v>24.62</v>
      </c>
    </row>
    <row r="77" spans="1:5" ht="32.25" customHeight="1">
      <c r="A77" s="2" t="s">
        <v>23</v>
      </c>
      <c r="B77" s="22" t="s">
        <v>104</v>
      </c>
      <c r="C77" s="2" t="s">
        <v>92</v>
      </c>
      <c r="D77" s="23" t="s">
        <v>93</v>
      </c>
      <c r="E77" s="62">
        <f t="shared" si="0"/>
        <v>24.62</v>
      </c>
    </row>
    <row r="78" spans="1:5" ht="23.25" customHeight="1">
      <c r="A78" s="2" t="s">
        <v>78</v>
      </c>
      <c r="B78" s="22"/>
      <c r="C78" s="2"/>
      <c r="D78" s="23" t="s">
        <v>79</v>
      </c>
      <c r="E78" s="62">
        <v>120</v>
      </c>
    </row>
    <row r="79" spans="1:5" ht="39.75" customHeight="1">
      <c r="A79" s="2" t="s">
        <v>23</v>
      </c>
      <c r="B79" s="22" t="s">
        <v>83</v>
      </c>
      <c r="C79" s="2"/>
      <c r="D79" s="23" t="s">
        <v>84</v>
      </c>
      <c r="E79" s="62">
        <v>120</v>
      </c>
    </row>
    <row r="80" spans="1:5" ht="50.25" customHeight="1">
      <c r="A80" s="2" t="s">
        <v>23</v>
      </c>
      <c r="B80" s="22" t="s">
        <v>95</v>
      </c>
      <c r="C80" s="2"/>
      <c r="D80" s="23" t="s">
        <v>94</v>
      </c>
      <c r="E80" s="62">
        <v>120</v>
      </c>
    </row>
    <row r="81" spans="1:5" ht="27.75" customHeight="1">
      <c r="A81" s="2" t="s">
        <v>23</v>
      </c>
      <c r="B81" s="22" t="s">
        <v>105</v>
      </c>
      <c r="C81" s="2"/>
      <c r="D81" s="23" t="s">
        <v>106</v>
      </c>
      <c r="E81" s="62">
        <v>120</v>
      </c>
    </row>
    <row r="82" spans="1:5" ht="30" customHeight="1">
      <c r="A82" s="2" t="s">
        <v>23</v>
      </c>
      <c r="B82" s="22" t="s">
        <v>105</v>
      </c>
      <c r="C82" s="2" t="s">
        <v>15</v>
      </c>
      <c r="D82" s="23" t="s">
        <v>97</v>
      </c>
      <c r="E82" s="62">
        <v>120</v>
      </c>
    </row>
    <row r="83" spans="1:5" ht="26.25" customHeight="1">
      <c r="A83" s="2" t="s">
        <v>23</v>
      </c>
      <c r="B83" s="22" t="s">
        <v>105</v>
      </c>
      <c r="C83" s="2" t="s">
        <v>51</v>
      </c>
      <c r="D83" s="23" t="s">
        <v>98</v>
      </c>
      <c r="E83" s="62">
        <v>120</v>
      </c>
    </row>
    <row r="84" spans="1:5" ht="36.75" customHeight="1">
      <c r="A84" s="2" t="s">
        <v>23</v>
      </c>
      <c r="B84" s="22" t="s">
        <v>105</v>
      </c>
      <c r="C84" s="2" t="s">
        <v>92</v>
      </c>
      <c r="D84" s="23" t="s">
        <v>93</v>
      </c>
      <c r="E84" s="62">
        <v>120</v>
      </c>
    </row>
    <row r="85" spans="1:5" ht="23.25" customHeight="1">
      <c r="A85" s="7" t="s">
        <v>40</v>
      </c>
      <c r="B85" s="7"/>
      <c r="C85" s="2"/>
      <c r="D85" s="5" t="s">
        <v>41</v>
      </c>
      <c r="E85" s="59">
        <f>E86+E92</f>
        <v>1486.17</v>
      </c>
    </row>
    <row r="86" spans="1:5" ht="21" customHeight="1">
      <c r="A86" s="2" t="s">
        <v>42</v>
      </c>
      <c r="B86" s="22"/>
      <c r="C86" s="2"/>
      <c r="D86" s="23" t="s">
        <v>43</v>
      </c>
      <c r="E86" s="64">
        <v>1447.17</v>
      </c>
    </row>
    <row r="87" spans="1:5" ht="43.5" customHeight="1">
      <c r="A87" s="2" t="s">
        <v>42</v>
      </c>
      <c r="B87" s="22" t="s">
        <v>83</v>
      </c>
      <c r="C87" s="2"/>
      <c r="D87" s="23" t="s">
        <v>84</v>
      </c>
      <c r="E87" s="64">
        <v>1447.17</v>
      </c>
    </row>
    <row r="88" spans="1:5" ht="51" customHeight="1">
      <c r="A88" s="2" t="s">
        <v>42</v>
      </c>
      <c r="B88" s="22" t="s">
        <v>95</v>
      </c>
      <c r="C88" s="2"/>
      <c r="D88" s="23" t="s">
        <v>94</v>
      </c>
      <c r="E88" s="64">
        <v>1447.17</v>
      </c>
    </row>
    <row r="89" spans="1:5" ht="54.75" customHeight="1">
      <c r="A89" s="2" t="s">
        <v>42</v>
      </c>
      <c r="B89" s="22" t="s">
        <v>107</v>
      </c>
      <c r="C89" s="26"/>
      <c r="D89" s="27" t="s">
        <v>74</v>
      </c>
      <c r="E89" s="64">
        <v>1447.17</v>
      </c>
    </row>
    <row r="90" spans="1:5" ht="17.25" customHeight="1">
      <c r="A90" s="2" t="s">
        <v>42</v>
      </c>
      <c r="B90" s="22" t="s">
        <v>107</v>
      </c>
      <c r="C90" s="26" t="s">
        <v>38</v>
      </c>
      <c r="D90" s="27" t="s">
        <v>39</v>
      </c>
      <c r="E90" s="64">
        <v>1447.17</v>
      </c>
    </row>
    <row r="91" spans="1:5" ht="21.75" customHeight="1">
      <c r="A91" s="2" t="s">
        <v>42</v>
      </c>
      <c r="B91" s="22" t="s">
        <v>107</v>
      </c>
      <c r="C91" s="26" t="s">
        <v>53</v>
      </c>
      <c r="D91" s="27" t="s">
        <v>54</v>
      </c>
      <c r="E91" s="64">
        <v>1447.17</v>
      </c>
    </row>
    <row r="92" spans="1:5" ht="24" customHeight="1">
      <c r="A92" s="2" t="s">
        <v>80</v>
      </c>
      <c r="B92" s="22"/>
      <c r="C92" s="26"/>
      <c r="D92" s="27" t="s">
        <v>81</v>
      </c>
      <c r="E92" s="62">
        <v>39</v>
      </c>
    </row>
    <row r="93" spans="1:5" ht="39" customHeight="1">
      <c r="A93" s="2" t="s">
        <v>80</v>
      </c>
      <c r="B93" s="75" t="s">
        <v>110</v>
      </c>
      <c r="C93" s="2"/>
      <c r="D93" s="23" t="s">
        <v>111</v>
      </c>
      <c r="E93" s="62">
        <v>39</v>
      </c>
    </row>
    <row r="94" spans="1:5" ht="30.75" customHeight="1">
      <c r="A94" s="2" t="s">
        <v>80</v>
      </c>
      <c r="B94" s="75" t="s">
        <v>117</v>
      </c>
      <c r="C94" s="2"/>
      <c r="D94" s="23" t="s">
        <v>118</v>
      </c>
      <c r="E94" s="62">
        <v>39</v>
      </c>
    </row>
    <row r="95" spans="1:5" ht="22.5" customHeight="1">
      <c r="A95" s="2" t="s">
        <v>80</v>
      </c>
      <c r="B95" s="75" t="s">
        <v>108</v>
      </c>
      <c r="C95" s="2"/>
      <c r="D95" s="23" t="s">
        <v>109</v>
      </c>
      <c r="E95" s="62">
        <v>39</v>
      </c>
    </row>
    <row r="96" spans="1:5" ht="28.5" customHeight="1">
      <c r="A96" s="2" t="s">
        <v>80</v>
      </c>
      <c r="B96" s="75" t="s">
        <v>108</v>
      </c>
      <c r="C96" s="2" t="s">
        <v>15</v>
      </c>
      <c r="D96" s="23" t="s">
        <v>97</v>
      </c>
      <c r="E96" s="62">
        <v>39</v>
      </c>
    </row>
    <row r="97" spans="1:5" ht="27.75" customHeight="1">
      <c r="A97" s="2" t="s">
        <v>80</v>
      </c>
      <c r="B97" s="75" t="s">
        <v>108</v>
      </c>
      <c r="C97" s="2" t="s">
        <v>51</v>
      </c>
      <c r="D97" s="23" t="s">
        <v>98</v>
      </c>
      <c r="E97" s="62">
        <v>39</v>
      </c>
    </row>
    <row r="98" spans="1:5" ht="33.75" customHeight="1">
      <c r="A98" s="2" t="s">
        <v>80</v>
      </c>
      <c r="B98" s="75" t="s">
        <v>108</v>
      </c>
      <c r="C98" s="2" t="s">
        <v>92</v>
      </c>
      <c r="D98" s="23" t="s">
        <v>93</v>
      </c>
      <c r="E98" s="62">
        <v>39</v>
      </c>
    </row>
    <row r="99" spans="1:5" ht="33.75" customHeight="1">
      <c r="A99" s="7" t="s">
        <v>25</v>
      </c>
      <c r="B99" s="7"/>
      <c r="C99" s="2"/>
      <c r="D99" s="5" t="s">
        <v>26</v>
      </c>
      <c r="E99" s="59">
        <f>E100+E107+E122</f>
        <v>590.0999999999999</v>
      </c>
    </row>
    <row r="100" spans="1:5" ht="16.5" customHeight="1">
      <c r="A100" s="2" t="s">
        <v>27</v>
      </c>
      <c r="B100" s="22"/>
      <c r="C100" s="2"/>
      <c r="D100" s="23" t="s">
        <v>28</v>
      </c>
      <c r="E100" s="62">
        <f>E101</f>
        <v>111.02</v>
      </c>
    </row>
    <row r="101" spans="1:5" ht="46.5" customHeight="1">
      <c r="A101" s="2" t="s">
        <v>27</v>
      </c>
      <c r="B101" s="22" t="s">
        <v>110</v>
      </c>
      <c r="C101" s="2"/>
      <c r="D101" s="23" t="s">
        <v>111</v>
      </c>
      <c r="E101" s="62">
        <f>E102</f>
        <v>111.02</v>
      </c>
    </row>
    <row r="102" spans="1:5" ht="43.5" customHeight="1">
      <c r="A102" s="2" t="s">
        <v>27</v>
      </c>
      <c r="B102" s="22" t="s">
        <v>204</v>
      </c>
      <c r="C102" s="2"/>
      <c r="D102" s="23" t="s">
        <v>203</v>
      </c>
      <c r="E102" s="62">
        <f>E103</f>
        <v>111.02</v>
      </c>
    </row>
    <row r="103" spans="1:5" ht="29.25" customHeight="1">
      <c r="A103" s="2" t="s">
        <v>27</v>
      </c>
      <c r="B103" s="22" t="s">
        <v>205</v>
      </c>
      <c r="C103" s="2"/>
      <c r="D103" s="23" t="s">
        <v>206</v>
      </c>
      <c r="E103" s="62">
        <v>111.02</v>
      </c>
    </row>
    <row r="104" spans="1:5" ht="25.5" customHeight="1">
      <c r="A104" s="2" t="s">
        <v>27</v>
      </c>
      <c r="B104" s="22" t="s">
        <v>205</v>
      </c>
      <c r="C104" s="2" t="s">
        <v>15</v>
      </c>
      <c r="D104" s="23" t="s">
        <v>97</v>
      </c>
      <c r="E104" s="62">
        <f>E103</f>
        <v>111.02</v>
      </c>
    </row>
    <row r="105" spans="1:5" ht="32.25" customHeight="1">
      <c r="A105" s="2" t="s">
        <v>27</v>
      </c>
      <c r="B105" s="22" t="s">
        <v>205</v>
      </c>
      <c r="C105" s="2" t="s">
        <v>51</v>
      </c>
      <c r="D105" s="23" t="s">
        <v>98</v>
      </c>
      <c r="E105" s="62">
        <f>E104</f>
        <v>111.02</v>
      </c>
    </row>
    <row r="106" spans="1:5" ht="24" customHeight="1">
      <c r="A106" s="2" t="s">
        <v>27</v>
      </c>
      <c r="B106" s="22" t="s">
        <v>205</v>
      </c>
      <c r="C106" s="2" t="s">
        <v>92</v>
      </c>
      <c r="D106" s="23" t="s">
        <v>93</v>
      </c>
      <c r="E106" s="62">
        <f>E105</f>
        <v>111.02</v>
      </c>
    </row>
    <row r="107" spans="1:5" ht="21" customHeight="1">
      <c r="A107" s="2" t="s">
        <v>29</v>
      </c>
      <c r="B107" s="22"/>
      <c r="C107" s="2"/>
      <c r="D107" s="23" t="s">
        <v>30</v>
      </c>
      <c r="E107" s="62">
        <f>E108</f>
        <v>149.4</v>
      </c>
    </row>
    <row r="108" spans="1:5" ht="45" customHeight="1">
      <c r="A108" s="2" t="s">
        <v>29</v>
      </c>
      <c r="B108" s="22" t="s">
        <v>110</v>
      </c>
      <c r="C108" s="2"/>
      <c r="D108" s="23" t="s">
        <v>111</v>
      </c>
      <c r="E108" s="62">
        <f>E109</f>
        <v>149.4</v>
      </c>
    </row>
    <row r="109" spans="1:5" ht="42.75" customHeight="1">
      <c r="A109" s="2" t="s">
        <v>29</v>
      </c>
      <c r="B109" s="22" t="s">
        <v>112</v>
      </c>
      <c r="C109" s="2"/>
      <c r="D109" s="23" t="s">
        <v>113</v>
      </c>
      <c r="E109" s="62">
        <f>E116+E120+E110</f>
        <v>149.4</v>
      </c>
    </row>
    <row r="110" spans="1:5" ht="35.25" customHeight="1">
      <c r="A110" s="2" t="s">
        <v>29</v>
      </c>
      <c r="B110" s="22" t="s">
        <v>223</v>
      </c>
      <c r="C110" s="2"/>
      <c r="D110" s="23" t="s">
        <v>224</v>
      </c>
      <c r="E110" s="62">
        <v>35</v>
      </c>
    </row>
    <row r="111" spans="1:5" ht="29.25" customHeight="1">
      <c r="A111" s="2" t="s">
        <v>29</v>
      </c>
      <c r="B111" s="22" t="s">
        <v>223</v>
      </c>
      <c r="C111" s="2" t="s">
        <v>15</v>
      </c>
      <c r="D111" s="23" t="s">
        <v>97</v>
      </c>
      <c r="E111" s="62">
        <v>35</v>
      </c>
    </row>
    <row r="112" spans="1:5" ht="33" customHeight="1">
      <c r="A112" s="2" t="s">
        <v>29</v>
      </c>
      <c r="B112" s="22" t="s">
        <v>223</v>
      </c>
      <c r="C112" s="2" t="s">
        <v>51</v>
      </c>
      <c r="D112" s="23" t="s">
        <v>98</v>
      </c>
      <c r="E112" s="62">
        <v>35</v>
      </c>
    </row>
    <row r="113" spans="1:5" ht="27.75" customHeight="1">
      <c r="A113" s="2" t="s">
        <v>29</v>
      </c>
      <c r="B113" s="22" t="s">
        <v>223</v>
      </c>
      <c r="C113" s="2" t="s">
        <v>92</v>
      </c>
      <c r="D113" s="23" t="s">
        <v>93</v>
      </c>
      <c r="E113" s="62">
        <v>35</v>
      </c>
    </row>
    <row r="114" spans="1:5" ht="30" customHeight="1">
      <c r="A114" s="2" t="s">
        <v>29</v>
      </c>
      <c r="B114" s="22" t="s">
        <v>114</v>
      </c>
      <c r="C114" s="2"/>
      <c r="D114" s="23" t="s">
        <v>115</v>
      </c>
      <c r="E114" s="62">
        <v>114.4</v>
      </c>
    </row>
    <row r="115" spans="1:5" ht="24" customHeight="1">
      <c r="A115" s="2" t="s">
        <v>29</v>
      </c>
      <c r="B115" s="22" t="s">
        <v>114</v>
      </c>
      <c r="C115" s="2" t="s">
        <v>15</v>
      </c>
      <c r="D115" s="23" t="s">
        <v>97</v>
      </c>
      <c r="E115" s="62">
        <v>114.4</v>
      </c>
    </row>
    <row r="116" spans="1:5" ht="35.25" customHeight="1">
      <c r="A116" s="2" t="s">
        <v>29</v>
      </c>
      <c r="B116" s="22" t="s">
        <v>114</v>
      </c>
      <c r="C116" s="2" t="s">
        <v>51</v>
      </c>
      <c r="D116" s="23" t="s">
        <v>98</v>
      </c>
      <c r="E116" s="62">
        <v>114.4</v>
      </c>
    </row>
    <row r="117" spans="1:5" ht="27.75" customHeight="1">
      <c r="A117" s="2" t="s">
        <v>29</v>
      </c>
      <c r="B117" s="22" t="s">
        <v>114</v>
      </c>
      <c r="C117" s="2" t="s">
        <v>92</v>
      </c>
      <c r="D117" s="23" t="s">
        <v>93</v>
      </c>
      <c r="E117" s="62">
        <v>114.4</v>
      </c>
    </row>
    <row r="118" spans="1:5" ht="24.75" customHeight="1">
      <c r="A118" s="2" t="s">
        <v>29</v>
      </c>
      <c r="B118" s="22" t="s">
        <v>187</v>
      </c>
      <c r="C118" s="2"/>
      <c r="D118" s="23" t="s">
        <v>116</v>
      </c>
      <c r="E118" s="62">
        <v>0</v>
      </c>
    </row>
    <row r="119" spans="1:5" ht="25.5">
      <c r="A119" s="2" t="s">
        <v>29</v>
      </c>
      <c r="B119" s="22" t="s">
        <v>187</v>
      </c>
      <c r="C119" s="2" t="s">
        <v>15</v>
      </c>
      <c r="D119" s="23" t="s">
        <v>97</v>
      </c>
      <c r="E119" s="62">
        <v>0</v>
      </c>
    </row>
    <row r="120" spans="1:5" ht="25.5">
      <c r="A120" s="2" t="s">
        <v>29</v>
      </c>
      <c r="B120" s="22" t="s">
        <v>187</v>
      </c>
      <c r="C120" s="2" t="s">
        <v>51</v>
      </c>
      <c r="D120" s="23" t="s">
        <v>98</v>
      </c>
      <c r="E120" s="62">
        <v>0</v>
      </c>
    </row>
    <row r="121" spans="1:5" ht="25.5">
      <c r="A121" s="2" t="s">
        <v>29</v>
      </c>
      <c r="B121" s="22" t="s">
        <v>187</v>
      </c>
      <c r="C121" s="2" t="s">
        <v>92</v>
      </c>
      <c r="D121" s="23" t="s">
        <v>93</v>
      </c>
      <c r="E121" s="62">
        <v>0</v>
      </c>
    </row>
    <row r="122" spans="1:5" ht="13.5">
      <c r="A122" s="2" t="s">
        <v>31</v>
      </c>
      <c r="B122" s="22"/>
      <c r="C122" s="2"/>
      <c r="D122" s="23" t="s">
        <v>32</v>
      </c>
      <c r="E122" s="62">
        <f>E125+E129+E133+E137</f>
        <v>329.67999999999995</v>
      </c>
    </row>
    <row r="123" spans="1:5" ht="38.25">
      <c r="A123" s="2" t="s">
        <v>31</v>
      </c>
      <c r="B123" s="22" t="s">
        <v>110</v>
      </c>
      <c r="C123" s="2"/>
      <c r="D123" s="23" t="s">
        <v>111</v>
      </c>
      <c r="E123" s="62">
        <f>E126+E130+E134+E138</f>
        <v>329.67999999999995</v>
      </c>
    </row>
    <row r="124" spans="1:5" ht="25.5">
      <c r="A124" s="2" t="s">
        <v>31</v>
      </c>
      <c r="B124" s="22" t="s">
        <v>117</v>
      </c>
      <c r="C124" s="2"/>
      <c r="D124" s="23" t="s">
        <v>118</v>
      </c>
      <c r="E124" s="62">
        <f>E127+E131+E135+E139</f>
        <v>329.67999999999995</v>
      </c>
    </row>
    <row r="125" spans="1:5" ht="13.5">
      <c r="A125" s="2" t="s">
        <v>31</v>
      </c>
      <c r="B125" s="22" t="s">
        <v>188</v>
      </c>
      <c r="C125" s="2"/>
      <c r="D125" s="23" t="s">
        <v>33</v>
      </c>
      <c r="E125" s="62">
        <v>51.2</v>
      </c>
    </row>
    <row r="126" spans="1:5" ht="25.5">
      <c r="A126" s="2" t="s">
        <v>31</v>
      </c>
      <c r="B126" s="22" t="s">
        <v>188</v>
      </c>
      <c r="C126" s="2" t="s">
        <v>15</v>
      </c>
      <c r="D126" s="23" t="s">
        <v>16</v>
      </c>
      <c r="E126" s="62">
        <v>51.2</v>
      </c>
    </row>
    <row r="127" spans="1:5" ht="25.5">
      <c r="A127" s="2" t="s">
        <v>31</v>
      </c>
      <c r="B127" s="22" t="s">
        <v>188</v>
      </c>
      <c r="C127" s="2" t="s">
        <v>51</v>
      </c>
      <c r="D127" s="23" t="s">
        <v>52</v>
      </c>
      <c r="E127" s="62">
        <v>51.2</v>
      </c>
    </row>
    <row r="128" spans="1:5" ht="25.5">
      <c r="A128" s="2" t="s">
        <v>31</v>
      </c>
      <c r="B128" s="22" t="s">
        <v>188</v>
      </c>
      <c r="C128" s="2" t="s">
        <v>92</v>
      </c>
      <c r="D128" s="23" t="s">
        <v>93</v>
      </c>
      <c r="E128" s="62">
        <v>51.2</v>
      </c>
    </row>
    <row r="129" spans="1:5" ht="25.5">
      <c r="A129" s="2" t="s">
        <v>31</v>
      </c>
      <c r="B129" s="22" t="s">
        <v>119</v>
      </c>
      <c r="C129" s="2"/>
      <c r="D129" s="23" t="s">
        <v>55</v>
      </c>
      <c r="E129" s="62">
        <v>92.39</v>
      </c>
    </row>
    <row r="130" spans="1:5" ht="25.5">
      <c r="A130" s="2" t="s">
        <v>31</v>
      </c>
      <c r="B130" s="22" t="s">
        <v>119</v>
      </c>
      <c r="C130" s="2" t="s">
        <v>15</v>
      </c>
      <c r="D130" s="23" t="s">
        <v>16</v>
      </c>
      <c r="E130" s="62">
        <v>92.39</v>
      </c>
    </row>
    <row r="131" spans="1:5" ht="25.5">
      <c r="A131" s="2" t="s">
        <v>31</v>
      </c>
      <c r="B131" s="22" t="s">
        <v>119</v>
      </c>
      <c r="C131" s="2" t="s">
        <v>51</v>
      </c>
      <c r="D131" s="23" t="s">
        <v>52</v>
      </c>
      <c r="E131" s="62">
        <v>92.39</v>
      </c>
    </row>
    <row r="132" spans="1:5" ht="25.5">
      <c r="A132" s="2" t="s">
        <v>31</v>
      </c>
      <c r="B132" s="22" t="s">
        <v>119</v>
      </c>
      <c r="C132" s="2" t="s">
        <v>92</v>
      </c>
      <c r="D132" s="23" t="s">
        <v>93</v>
      </c>
      <c r="E132" s="62">
        <v>92.39</v>
      </c>
    </row>
    <row r="133" spans="1:5" ht="25.5">
      <c r="A133" s="2" t="s">
        <v>31</v>
      </c>
      <c r="B133" s="22" t="s">
        <v>120</v>
      </c>
      <c r="C133" s="2"/>
      <c r="D133" s="23" t="s">
        <v>185</v>
      </c>
      <c r="E133" s="62">
        <v>179.69</v>
      </c>
    </row>
    <row r="134" spans="1:5" ht="25.5">
      <c r="A134" s="2" t="s">
        <v>31</v>
      </c>
      <c r="B134" s="22" t="s">
        <v>120</v>
      </c>
      <c r="C134" s="2" t="s">
        <v>15</v>
      </c>
      <c r="D134" s="23" t="s">
        <v>16</v>
      </c>
      <c r="E134" s="62">
        <v>179.69</v>
      </c>
    </row>
    <row r="135" spans="1:5" ht="25.5">
      <c r="A135" s="2" t="s">
        <v>31</v>
      </c>
      <c r="B135" s="22" t="s">
        <v>120</v>
      </c>
      <c r="C135" s="2" t="s">
        <v>51</v>
      </c>
      <c r="D135" s="23" t="s">
        <v>52</v>
      </c>
      <c r="E135" s="62">
        <v>179.69</v>
      </c>
    </row>
    <row r="136" spans="1:5" ht="25.5">
      <c r="A136" s="2" t="s">
        <v>31</v>
      </c>
      <c r="B136" s="22" t="s">
        <v>120</v>
      </c>
      <c r="C136" s="2" t="s">
        <v>92</v>
      </c>
      <c r="D136" s="23" t="s">
        <v>93</v>
      </c>
      <c r="E136" s="62">
        <v>179.69</v>
      </c>
    </row>
    <row r="137" spans="1:5" ht="25.5">
      <c r="A137" s="2" t="s">
        <v>31</v>
      </c>
      <c r="B137" s="22" t="s">
        <v>121</v>
      </c>
      <c r="C137" s="2"/>
      <c r="D137" s="23" t="s">
        <v>56</v>
      </c>
      <c r="E137" s="65">
        <v>6.4</v>
      </c>
    </row>
    <row r="138" spans="1:5" ht="25.5">
      <c r="A138" s="2" t="s">
        <v>31</v>
      </c>
      <c r="B138" s="22" t="s">
        <v>121</v>
      </c>
      <c r="C138" s="2" t="s">
        <v>15</v>
      </c>
      <c r="D138" s="23" t="s">
        <v>16</v>
      </c>
      <c r="E138" s="65">
        <v>6.4</v>
      </c>
    </row>
    <row r="139" spans="1:5" ht="25.5">
      <c r="A139" s="2" t="s">
        <v>31</v>
      </c>
      <c r="B139" s="22" t="s">
        <v>121</v>
      </c>
      <c r="C139" s="2" t="s">
        <v>51</v>
      </c>
      <c r="D139" s="23" t="s">
        <v>52</v>
      </c>
      <c r="E139" s="65">
        <v>6.4</v>
      </c>
    </row>
    <row r="140" spans="1:5" ht="25.5">
      <c r="A140" s="2" t="s">
        <v>31</v>
      </c>
      <c r="B140" s="22" t="s">
        <v>121</v>
      </c>
      <c r="C140" s="2" t="s">
        <v>92</v>
      </c>
      <c r="D140" s="23" t="s">
        <v>93</v>
      </c>
      <c r="E140" s="65">
        <v>6.4</v>
      </c>
    </row>
    <row r="141" spans="1:5" ht="22.5" customHeight="1">
      <c r="A141" s="68" t="s">
        <v>207</v>
      </c>
      <c r="B141" s="4"/>
      <c r="C141" s="68"/>
      <c r="D141" s="69" t="s">
        <v>209</v>
      </c>
      <c r="E141" s="71">
        <v>20.011</v>
      </c>
    </row>
    <row r="142" spans="1:5" ht="26.25" customHeight="1">
      <c r="A142" s="26" t="s">
        <v>210</v>
      </c>
      <c r="B142" s="22"/>
      <c r="C142" s="26"/>
      <c r="D142" s="27" t="s">
        <v>211</v>
      </c>
      <c r="E142" s="70">
        <v>20.011</v>
      </c>
    </row>
    <row r="143" spans="1:5" ht="46.5" customHeight="1">
      <c r="A143" s="2" t="s">
        <v>210</v>
      </c>
      <c r="B143" s="22" t="s">
        <v>83</v>
      </c>
      <c r="C143" s="2"/>
      <c r="D143" s="23" t="s">
        <v>217</v>
      </c>
      <c r="E143" s="70">
        <v>20.011</v>
      </c>
    </row>
    <row r="144" spans="1:5" ht="54" customHeight="1">
      <c r="A144" s="2" t="s">
        <v>210</v>
      </c>
      <c r="B144" s="22" t="s">
        <v>95</v>
      </c>
      <c r="C144" s="2"/>
      <c r="D144" s="23" t="s">
        <v>64</v>
      </c>
      <c r="E144" s="70">
        <v>20.011</v>
      </c>
    </row>
    <row r="145" spans="1:5" ht="38.25" customHeight="1">
      <c r="A145" s="2" t="s">
        <v>210</v>
      </c>
      <c r="B145" s="22" t="s">
        <v>216</v>
      </c>
      <c r="C145" s="2"/>
      <c r="D145" s="23" t="s">
        <v>220</v>
      </c>
      <c r="E145" s="70">
        <v>20.011</v>
      </c>
    </row>
    <row r="146" spans="1:5" ht="27" customHeight="1">
      <c r="A146" s="2" t="s">
        <v>210</v>
      </c>
      <c r="B146" s="22" t="s">
        <v>216</v>
      </c>
      <c r="C146" s="2" t="s">
        <v>15</v>
      </c>
      <c r="D146" s="23" t="s">
        <v>16</v>
      </c>
      <c r="E146" s="70">
        <v>20.011</v>
      </c>
    </row>
    <row r="147" spans="1:5" ht="38.25" customHeight="1">
      <c r="A147" s="2" t="s">
        <v>210</v>
      </c>
      <c r="B147" s="22" t="s">
        <v>216</v>
      </c>
      <c r="C147" s="2" t="s">
        <v>51</v>
      </c>
      <c r="D147" s="23" t="s">
        <v>52</v>
      </c>
      <c r="E147" s="70">
        <v>20.011</v>
      </c>
    </row>
    <row r="148" spans="1:5" ht="42.75">
      <c r="A148" s="7" t="s">
        <v>34</v>
      </c>
      <c r="B148" s="7"/>
      <c r="C148" s="5"/>
      <c r="D148" s="8" t="s">
        <v>35</v>
      </c>
      <c r="E148" s="59">
        <f>E149</f>
        <v>370.1</v>
      </c>
    </row>
    <row r="149" spans="1:5" ht="13.5">
      <c r="A149" s="2" t="s">
        <v>36</v>
      </c>
      <c r="B149" s="22"/>
      <c r="C149" s="2"/>
      <c r="D149" s="23" t="s">
        <v>37</v>
      </c>
      <c r="E149" s="65">
        <f>E150</f>
        <v>370.1</v>
      </c>
    </row>
    <row r="150" spans="1:5" ht="44.25" customHeight="1">
      <c r="A150" s="2" t="s">
        <v>36</v>
      </c>
      <c r="B150" s="2" t="s">
        <v>83</v>
      </c>
      <c r="C150" s="2"/>
      <c r="D150" s="23" t="s">
        <v>84</v>
      </c>
      <c r="E150" s="65">
        <f>E151</f>
        <v>370.1</v>
      </c>
    </row>
    <row r="151" spans="1:5" ht="51">
      <c r="A151" s="2" t="s">
        <v>36</v>
      </c>
      <c r="B151" s="2" t="s">
        <v>122</v>
      </c>
      <c r="C151" s="2"/>
      <c r="D151" s="23" t="s">
        <v>64</v>
      </c>
      <c r="E151" s="65">
        <f>E152+E155</f>
        <v>370.1</v>
      </c>
    </row>
    <row r="152" spans="1:5" ht="51">
      <c r="A152" s="26" t="s">
        <v>36</v>
      </c>
      <c r="B152" s="2" t="s">
        <v>123</v>
      </c>
      <c r="C152" s="26"/>
      <c r="D152" s="27" t="s">
        <v>57</v>
      </c>
      <c r="E152" s="66">
        <v>369.1</v>
      </c>
    </row>
    <row r="153" spans="1:5" ht="12.75">
      <c r="A153" s="30" t="s">
        <v>36</v>
      </c>
      <c r="B153" s="2" t="s">
        <v>123</v>
      </c>
      <c r="C153" s="30" t="s">
        <v>38</v>
      </c>
      <c r="D153" s="27" t="s">
        <v>39</v>
      </c>
      <c r="E153" s="66">
        <v>369.1</v>
      </c>
    </row>
    <row r="154" spans="1:5" ht="12.75">
      <c r="A154" s="30" t="s">
        <v>36</v>
      </c>
      <c r="B154" s="2" t="s">
        <v>123</v>
      </c>
      <c r="C154" s="30" t="s">
        <v>53</v>
      </c>
      <c r="D154" s="27" t="s">
        <v>54</v>
      </c>
      <c r="E154" s="66">
        <v>369.1</v>
      </c>
    </row>
    <row r="155" spans="1:5" ht="51">
      <c r="A155" s="30" t="s">
        <v>36</v>
      </c>
      <c r="B155" s="2" t="s">
        <v>124</v>
      </c>
      <c r="C155" s="30"/>
      <c r="D155" s="27" t="s">
        <v>58</v>
      </c>
      <c r="E155" s="66">
        <v>1</v>
      </c>
    </row>
    <row r="156" spans="1:5" ht="12.75">
      <c r="A156" s="30" t="s">
        <v>36</v>
      </c>
      <c r="B156" s="2" t="s">
        <v>124</v>
      </c>
      <c r="C156" s="30" t="s">
        <v>38</v>
      </c>
      <c r="D156" s="27" t="s">
        <v>39</v>
      </c>
      <c r="E156" s="66">
        <v>1</v>
      </c>
    </row>
    <row r="157" spans="1:5" ht="12.75">
      <c r="A157" s="30" t="s">
        <v>36</v>
      </c>
      <c r="B157" s="2" t="s">
        <v>124</v>
      </c>
      <c r="C157" s="30" t="s">
        <v>53</v>
      </c>
      <c r="D157" s="23" t="s">
        <v>54</v>
      </c>
      <c r="E157" s="65">
        <v>1</v>
      </c>
    </row>
  </sheetData>
  <sheetProtection/>
  <mergeCells count="22">
    <mergeCell ref="C15:E15"/>
    <mergeCell ref="D14:E14"/>
    <mergeCell ref="A1:F1"/>
    <mergeCell ref="A2:F2"/>
    <mergeCell ref="A3:F3"/>
    <mergeCell ref="A4:F4"/>
    <mergeCell ref="A5:F5"/>
    <mergeCell ref="A6:F6"/>
    <mergeCell ref="A7:F7"/>
    <mergeCell ref="A8:F8"/>
    <mergeCell ref="D10:E10"/>
    <mergeCell ref="D11:E11"/>
    <mergeCell ref="D12:E12"/>
    <mergeCell ref="D13:E13"/>
    <mergeCell ref="E19:E21"/>
    <mergeCell ref="D16:E16"/>
    <mergeCell ref="A17:E17"/>
    <mergeCell ref="A18:D18"/>
    <mergeCell ref="A19:A21"/>
    <mergeCell ref="B19:B21"/>
    <mergeCell ref="C19:C21"/>
    <mergeCell ref="D19:D21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9" sqref="D19:D21"/>
    </sheetView>
  </sheetViews>
  <sheetFormatPr defaultColWidth="9.140625" defaultRowHeight="12.75"/>
  <cols>
    <col min="1" max="1" width="5.57421875" style="15" customWidth="1"/>
    <col min="2" max="2" width="9.140625" style="16" customWidth="1"/>
    <col min="3" max="3" width="6.140625" style="15" customWidth="1"/>
    <col min="4" max="4" width="53.57421875" style="17" customWidth="1"/>
    <col min="5" max="5" width="12.57421875" style="17" customWidth="1"/>
    <col min="6" max="6" width="9.140625" style="0" hidden="1" customWidth="1"/>
  </cols>
  <sheetData>
    <row r="1" spans="1:6" ht="12.75">
      <c r="A1" s="109" t="s">
        <v>227</v>
      </c>
      <c r="B1" s="109"/>
      <c r="C1" s="109"/>
      <c r="D1" s="109"/>
      <c r="E1" s="109"/>
      <c r="F1" s="109"/>
    </row>
    <row r="2" spans="1:6" ht="12.75">
      <c r="A2" s="110" t="s">
        <v>191</v>
      </c>
      <c r="B2" s="110"/>
      <c r="C2" s="110"/>
      <c r="D2" s="110"/>
      <c r="E2" s="110"/>
      <c r="F2" s="110"/>
    </row>
    <row r="3" spans="1:6" ht="12.75">
      <c r="A3" s="110" t="s">
        <v>192</v>
      </c>
      <c r="B3" s="110"/>
      <c r="C3" s="110"/>
      <c r="D3" s="110"/>
      <c r="E3" s="110"/>
      <c r="F3" s="110"/>
    </row>
    <row r="4" spans="1:6" ht="12.75">
      <c r="A4" s="110" t="s">
        <v>193</v>
      </c>
      <c r="B4" s="110"/>
      <c r="C4" s="110"/>
      <c r="D4" s="110"/>
      <c r="E4" s="110"/>
      <c r="F4" s="110"/>
    </row>
    <row r="5" spans="1:6" ht="12.75">
      <c r="A5" s="110" t="s">
        <v>200</v>
      </c>
      <c r="B5" s="110"/>
      <c r="C5" s="110"/>
      <c r="D5" s="110"/>
      <c r="E5" s="110"/>
      <c r="F5" s="110"/>
    </row>
    <row r="6" spans="1:6" ht="12.75">
      <c r="A6" s="110" t="s">
        <v>194</v>
      </c>
      <c r="B6" s="110"/>
      <c r="C6" s="110"/>
      <c r="D6" s="110"/>
      <c r="E6" s="110"/>
      <c r="F6" s="110"/>
    </row>
    <row r="7" spans="1:6" ht="12.75">
      <c r="A7" s="110" t="s">
        <v>195</v>
      </c>
      <c r="B7" s="110"/>
      <c r="C7" s="110"/>
      <c r="D7" s="110"/>
      <c r="E7" s="110"/>
      <c r="F7" s="110"/>
    </row>
    <row r="8" spans="1:6" ht="12.75">
      <c r="A8" s="110" t="s">
        <v>225</v>
      </c>
      <c r="B8" s="110"/>
      <c r="C8" s="110"/>
      <c r="D8" s="110"/>
      <c r="E8" s="110"/>
      <c r="F8" s="110"/>
    </row>
    <row r="10" spans="4:5" ht="12.75">
      <c r="D10" s="121" t="s">
        <v>146</v>
      </c>
      <c r="E10" s="121"/>
    </row>
    <row r="11" spans="4:5" ht="12.75">
      <c r="D11" s="122" t="s">
        <v>0</v>
      </c>
      <c r="E11" s="122"/>
    </row>
    <row r="12" spans="4:5" ht="12.75">
      <c r="D12" s="122" t="s">
        <v>59</v>
      </c>
      <c r="E12" s="122"/>
    </row>
    <row r="13" spans="1:5" ht="12.75">
      <c r="A13" s="18"/>
      <c r="B13" s="19"/>
      <c r="C13" s="18"/>
      <c r="D13" s="122" t="s">
        <v>60</v>
      </c>
      <c r="E13" s="122"/>
    </row>
    <row r="14" spans="1:5" ht="12.75">
      <c r="A14" s="18"/>
      <c r="B14" s="19"/>
      <c r="C14" s="18"/>
      <c r="D14" s="122" t="s">
        <v>75</v>
      </c>
      <c r="E14" s="122"/>
    </row>
    <row r="15" spans="1:5" ht="12.75">
      <c r="A15" s="18"/>
      <c r="B15" s="19"/>
      <c r="C15" s="110" t="s">
        <v>199</v>
      </c>
      <c r="D15" s="111"/>
      <c r="E15" s="112"/>
    </row>
    <row r="16" spans="1:5" ht="9" customHeight="1">
      <c r="A16" s="18"/>
      <c r="B16" s="19"/>
      <c r="C16" s="18"/>
      <c r="D16" s="115"/>
      <c r="E16" s="115"/>
    </row>
    <row r="17" spans="1:5" ht="62.25" customHeight="1">
      <c r="A17" s="124" t="s">
        <v>136</v>
      </c>
      <c r="B17" s="124"/>
      <c r="C17" s="124"/>
      <c r="D17" s="124"/>
      <c r="E17" s="124"/>
    </row>
    <row r="18" spans="1:5" ht="8.25" customHeight="1" hidden="1">
      <c r="A18" s="18"/>
      <c r="B18" s="18"/>
      <c r="C18" s="18"/>
      <c r="D18" s="21"/>
      <c r="E18" s="20"/>
    </row>
    <row r="19" spans="1:5" ht="18.75" customHeight="1">
      <c r="A19" s="93" t="s">
        <v>66</v>
      </c>
      <c r="B19" s="116" t="s">
        <v>67</v>
      </c>
      <c r="C19" s="93" t="s">
        <v>135</v>
      </c>
      <c r="D19" s="93" t="s">
        <v>5</v>
      </c>
      <c r="E19" s="93" t="s">
        <v>77</v>
      </c>
    </row>
    <row r="20" spans="1:5" ht="11.25" customHeight="1">
      <c r="A20" s="94"/>
      <c r="B20" s="117"/>
      <c r="C20" s="94"/>
      <c r="D20" s="94"/>
      <c r="E20" s="94"/>
    </row>
    <row r="21" spans="1:5" ht="3.75" customHeight="1">
      <c r="A21" s="95"/>
      <c r="B21" s="118"/>
      <c r="C21" s="95"/>
      <c r="D21" s="95"/>
      <c r="E21" s="95"/>
    </row>
    <row r="22" spans="1:5" ht="23.25" customHeight="1">
      <c r="A22" s="2"/>
      <c r="B22" s="2"/>
      <c r="C22" s="2"/>
      <c r="D22" s="3" t="s">
        <v>65</v>
      </c>
      <c r="E22" s="14">
        <f>E23+E28+E35</f>
        <v>4200.55</v>
      </c>
    </row>
    <row r="23" spans="1:5" ht="55.5" customHeight="1">
      <c r="A23" s="41">
        <v>21</v>
      </c>
      <c r="B23" s="36"/>
      <c r="C23" s="41"/>
      <c r="D23" s="37" t="s">
        <v>137</v>
      </c>
      <c r="E23" s="35">
        <f>E24+E26</f>
        <v>3570.4500000000003</v>
      </c>
    </row>
    <row r="24" spans="1:5" ht="57" customHeight="1">
      <c r="A24" s="42">
        <v>21</v>
      </c>
      <c r="B24" s="30" t="s">
        <v>68</v>
      </c>
      <c r="C24" s="42"/>
      <c r="D24" s="39" t="s">
        <v>138</v>
      </c>
      <c r="E24" s="40">
        <v>2048.55</v>
      </c>
    </row>
    <row r="25" spans="1:5" ht="30.75" customHeight="1">
      <c r="A25" s="42">
        <v>21</v>
      </c>
      <c r="B25" s="30" t="s">
        <v>68</v>
      </c>
      <c r="C25" s="42">
        <v>404</v>
      </c>
      <c r="D25" s="39" t="s">
        <v>73</v>
      </c>
      <c r="E25" s="40">
        <v>2048.55</v>
      </c>
    </row>
    <row r="26" spans="1:5" ht="12.75">
      <c r="A26" s="42">
        <v>21</v>
      </c>
      <c r="B26" s="30" t="s">
        <v>69</v>
      </c>
      <c r="C26" s="42"/>
      <c r="D26" s="39" t="s">
        <v>70</v>
      </c>
      <c r="E26" s="40">
        <v>1521.9</v>
      </c>
    </row>
    <row r="27" spans="1:5" ht="30.75" customHeight="1">
      <c r="A27" s="42">
        <v>21</v>
      </c>
      <c r="B27" s="30" t="s">
        <v>69</v>
      </c>
      <c r="C27" s="42">
        <v>404</v>
      </c>
      <c r="D27" s="39" t="s">
        <v>73</v>
      </c>
      <c r="E27" s="40">
        <v>1521.9</v>
      </c>
    </row>
    <row r="28" spans="1:5" ht="55.5" customHeight="1">
      <c r="A28" s="41">
        <v>22</v>
      </c>
      <c r="B28" s="36"/>
      <c r="C28" s="41"/>
      <c r="D28" s="37" t="s">
        <v>162</v>
      </c>
      <c r="E28" s="35">
        <f>E29+E31+E33</f>
        <v>629.1</v>
      </c>
    </row>
    <row r="29" spans="1:5" ht="42" customHeight="1">
      <c r="A29" s="42">
        <v>22</v>
      </c>
      <c r="B29" s="30" t="s">
        <v>68</v>
      </c>
      <c r="C29" s="42"/>
      <c r="D29" s="39" t="s">
        <v>139</v>
      </c>
      <c r="E29" s="40">
        <v>111.02</v>
      </c>
    </row>
    <row r="30" spans="1:5" ht="30.75" customHeight="1">
      <c r="A30" s="42">
        <v>22</v>
      </c>
      <c r="B30" s="30" t="s">
        <v>68</v>
      </c>
      <c r="C30" s="42">
        <v>404</v>
      </c>
      <c r="D30" s="39" t="s">
        <v>73</v>
      </c>
      <c r="E30" s="40">
        <v>111.02</v>
      </c>
    </row>
    <row r="31" spans="1:5" ht="51.75" customHeight="1">
      <c r="A31" s="42">
        <v>22</v>
      </c>
      <c r="B31" s="30" t="s">
        <v>71</v>
      </c>
      <c r="C31" s="42"/>
      <c r="D31" s="39" t="s">
        <v>140</v>
      </c>
      <c r="E31" s="40">
        <v>149.4</v>
      </c>
    </row>
    <row r="32" spans="1:5" ht="27.75" customHeight="1">
      <c r="A32" s="42">
        <v>22</v>
      </c>
      <c r="B32" s="30" t="s">
        <v>71</v>
      </c>
      <c r="C32" s="42">
        <v>404</v>
      </c>
      <c r="D32" s="39" t="s">
        <v>73</v>
      </c>
      <c r="E32" s="40">
        <v>149.4</v>
      </c>
    </row>
    <row r="33" spans="1:5" ht="51" customHeight="1">
      <c r="A33" s="42">
        <v>22</v>
      </c>
      <c r="B33" s="30" t="s">
        <v>72</v>
      </c>
      <c r="C33" s="42"/>
      <c r="D33" s="39" t="s">
        <v>141</v>
      </c>
      <c r="E33" s="65">
        <v>368.68</v>
      </c>
    </row>
    <row r="34" spans="1:5" ht="30.75" customHeight="1">
      <c r="A34" s="42">
        <v>22</v>
      </c>
      <c r="B34" s="30" t="s">
        <v>72</v>
      </c>
      <c r="C34" s="42">
        <v>404</v>
      </c>
      <c r="D34" s="39" t="s">
        <v>73</v>
      </c>
      <c r="E34" s="40">
        <v>368.68</v>
      </c>
    </row>
    <row r="35" spans="1:5" ht="18" customHeight="1">
      <c r="A35" s="41">
        <v>99</v>
      </c>
      <c r="B35" s="36"/>
      <c r="C35" s="41"/>
      <c r="D35" s="37" t="s">
        <v>142</v>
      </c>
      <c r="E35" s="35">
        <v>1</v>
      </c>
    </row>
    <row r="36" spans="1:5" ht="27.75" customHeight="1">
      <c r="A36" s="42">
        <v>99</v>
      </c>
      <c r="B36" s="30"/>
      <c r="C36" s="42">
        <v>404</v>
      </c>
      <c r="D36" s="39" t="s">
        <v>73</v>
      </c>
      <c r="E36" s="38">
        <v>1</v>
      </c>
    </row>
  </sheetData>
  <sheetProtection/>
  <mergeCells count="21">
    <mergeCell ref="C15:E15"/>
    <mergeCell ref="D14:E14"/>
    <mergeCell ref="A1:F1"/>
    <mergeCell ref="A2:F2"/>
    <mergeCell ref="A3:F3"/>
    <mergeCell ref="A4:F4"/>
    <mergeCell ref="A5:F5"/>
    <mergeCell ref="A6:F6"/>
    <mergeCell ref="A7:F7"/>
    <mergeCell ref="A8:F8"/>
    <mergeCell ref="D10:E10"/>
    <mergeCell ref="D11:E11"/>
    <mergeCell ref="D12:E12"/>
    <mergeCell ref="D13:E13"/>
    <mergeCell ref="D16:E16"/>
    <mergeCell ref="A17:E17"/>
    <mergeCell ref="A19:A21"/>
    <mergeCell ref="B19:B21"/>
    <mergeCell ref="C19:C21"/>
    <mergeCell ref="D19:D21"/>
    <mergeCell ref="E19:E21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29.421875" style="0" customWidth="1"/>
    <col min="2" max="2" width="12.7109375" style="0" customWidth="1"/>
    <col min="3" max="3" width="10.7109375" style="0" customWidth="1"/>
    <col min="4" max="4" width="15.421875" style="0" customWidth="1"/>
    <col min="5" max="5" width="11.7109375" style="0" customWidth="1"/>
    <col min="6" max="6" width="11.421875" style="0" customWidth="1"/>
    <col min="7" max="7" width="32.7109375" style="0" customWidth="1"/>
  </cols>
  <sheetData>
    <row r="1" ht="12.75">
      <c r="D1" s="51" t="s">
        <v>161</v>
      </c>
    </row>
    <row r="2" ht="12.75">
      <c r="D2" s="51" t="s">
        <v>158</v>
      </c>
    </row>
    <row r="3" ht="12.75">
      <c r="D3" t="s">
        <v>147</v>
      </c>
    </row>
    <row r="4" spans="4:7" ht="24.75" customHeight="1">
      <c r="D4" s="130" t="s">
        <v>159</v>
      </c>
      <c r="E4" s="131"/>
      <c r="F4" s="131"/>
      <c r="G4" s="131"/>
    </row>
    <row r="7" spans="1:13" ht="57" customHeight="1">
      <c r="A7" s="132" t="s">
        <v>160</v>
      </c>
      <c r="B7" s="132"/>
      <c r="C7" s="132"/>
      <c r="D7" s="132"/>
      <c r="E7" s="132"/>
      <c r="F7" s="132"/>
      <c r="G7" s="132"/>
      <c r="H7" s="45"/>
      <c r="I7" s="45"/>
      <c r="J7" s="45"/>
      <c r="K7" s="45"/>
      <c r="L7" s="45"/>
      <c r="M7" s="45"/>
    </row>
    <row r="10" spans="1:7" s="47" customFormat="1" ht="34.5" customHeight="1">
      <c r="A10" s="126" t="s">
        <v>148</v>
      </c>
      <c r="B10" s="49" t="s">
        <v>149</v>
      </c>
      <c r="C10" s="128" t="s">
        <v>150</v>
      </c>
      <c r="D10" s="125" t="s">
        <v>151</v>
      </c>
      <c r="E10" s="125"/>
      <c r="F10" s="125"/>
      <c r="G10" s="125"/>
    </row>
    <row r="11" spans="1:7" s="46" customFormat="1" ht="12.75">
      <c r="A11" s="127"/>
      <c r="B11" s="50" t="s">
        <v>152</v>
      </c>
      <c r="C11" s="129"/>
      <c r="D11" s="48" t="s">
        <v>153</v>
      </c>
      <c r="E11" s="48" t="s">
        <v>154</v>
      </c>
      <c r="F11" s="48" t="s">
        <v>155</v>
      </c>
      <c r="G11" s="48" t="s">
        <v>156</v>
      </c>
    </row>
    <row r="12" spans="1:7" s="46" customFormat="1" ht="24.75" customHeight="1">
      <c r="A12" s="48" t="s">
        <v>157</v>
      </c>
      <c r="B12" s="50" t="s">
        <v>157</v>
      </c>
      <c r="C12" s="48">
        <v>0</v>
      </c>
      <c r="D12" s="48" t="s">
        <v>157</v>
      </c>
      <c r="E12" s="48" t="s">
        <v>157</v>
      </c>
      <c r="F12" s="48" t="s">
        <v>157</v>
      </c>
      <c r="G12" s="48" t="s">
        <v>157</v>
      </c>
    </row>
  </sheetData>
  <sheetProtection/>
  <mergeCells count="5">
    <mergeCell ref="D10:G10"/>
    <mergeCell ref="A10:A11"/>
    <mergeCell ref="C10:C11"/>
    <mergeCell ref="D4:G4"/>
    <mergeCell ref="A7:G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140625" style="31" customWidth="1"/>
    <col min="2" max="2" width="5.57421875" style="31" customWidth="1"/>
    <col min="3" max="3" width="11.8515625" style="32" customWidth="1"/>
    <col min="4" max="4" width="6.140625" style="31" customWidth="1"/>
    <col min="5" max="5" width="49.8515625" style="31" customWidth="1"/>
    <col min="6" max="6" width="13.00390625" style="31" customWidth="1"/>
  </cols>
  <sheetData>
    <row r="1" spans="1:6" ht="83.25" customHeight="1">
      <c r="A1" s="123" t="s">
        <v>163</v>
      </c>
      <c r="B1" s="123"/>
      <c r="C1" s="123"/>
      <c r="D1" s="123"/>
      <c r="E1" s="123"/>
      <c r="F1" s="123"/>
    </row>
    <row r="2" spans="1:6" ht="12.75">
      <c r="A2" s="120"/>
      <c r="B2" s="120"/>
      <c r="C2" s="120"/>
      <c r="D2" s="120"/>
      <c r="E2" s="120"/>
      <c r="F2" s="20"/>
    </row>
    <row r="3" spans="1:6" ht="18.75" customHeight="1">
      <c r="A3" s="93" t="s">
        <v>1</v>
      </c>
      <c r="B3" s="93" t="s">
        <v>2</v>
      </c>
      <c r="C3" s="116" t="s">
        <v>3</v>
      </c>
      <c r="D3" s="93" t="s">
        <v>4</v>
      </c>
      <c r="E3" s="93" t="s">
        <v>5</v>
      </c>
      <c r="F3" s="93" t="s">
        <v>77</v>
      </c>
    </row>
    <row r="4" spans="1:6" ht="21" customHeight="1">
      <c r="A4" s="94"/>
      <c r="B4" s="94"/>
      <c r="C4" s="117"/>
      <c r="D4" s="94"/>
      <c r="E4" s="94"/>
      <c r="F4" s="94"/>
    </row>
    <row r="5" spans="1:6" ht="12.75" customHeight="1">
      <c r="A5" s="95"/>
      <c r="B5" s="95"/>
      <c r="C5" s="118"/>
      <c r="D5" s="95"/>
      <c r="E5" s="95"/>
      <c r="F5" s="95"/>
    </row>
    <row r="6" spans="1:6" ht="25.5" customHeight="1">
      <c r="A6" s="1"/>
      <c r="B6" s="2"/>
      <c r="C6" s="2"/>
      <c r="D6" s="2"/>
      <c r="E6" s="3" t="s">
        <v>6</v>
      </c>
      <c r="F6" s="59">
        <f>F7</f>
        <v>3893.661</v>
      </c>
    </row>
    <row r="7" spans="1:6" ht="34.5" customHeight="1">
      <c r="A7" s="1" t="s">
        <v>62</v>
      </c>
      <c r="B7" s="2"/>
      <c r="C7" s="2"/>
      <c r="D7" s="2"/>
      <c r="E7" s="3" t="s">
        <v>61</v>
      </c>
      <c r="F7" s="59">
        <f>F8+F66+F85+F101+F152+F52+F146</f>
        <v>3893.661</v>
      </c>
    </row>
    <row r="8" spans="1:6" ht="21" customHeight="1">
      <c r="A8" s="4" t="s">
        <v>62</v>
      </c>
      <c r="B8" s="4" t="s">
        <v>7</v>
      </c>
      <c r="C8" s="4"/>
      <c r="D8" s="4"/>
      <c r="E8" s="5" t="s">
        <v>8</v>
      </c>
      <c r="F8" s="13">
        <v>1500.05</v>
      </c>
    </row>
    <row r="9" spans="1:6" ht="25.5" customHeight="1">
      <c r="A9" s="2" t="s">
        <v>62</v>
      </c>
      <c r="B9" s="2" t="s">
        <v>9</v>
      </c>
      <c r="C9" s="22"/>
      <c r="D9" s="2"/>
      <c r="E9" s="23" t="s">
        <v>10</v>
      </c>
      <c r="F9" s="24">
        <v>552</v>
      </c>
    </row>
    <row r="10" spans="1:6" ht="52.5" customHeight="1">
      <c r="A10" s="2" t="s">
        <v>62</v>
      </c>
      <c r="B10" s="2" t="s">
        <v>9</v>
      </c>
      <c r="C10" s="22" t="s">
        <v>83</v>
      </c>
      <c r="D10" s="2"/>
      <c r="E10" s="23" t="s">
        <v>84</v>
      </c>
      <c r="F10" s="24">
        <v>552</v>
      </c>
    </row>
    <row r="11" spans="1:6" ht="22.5" customHeight="1">
      <c r="A11" s="2" t="s">
        <v>62</v>
      </c>
      <c r="B11" s="2" t="s">
        <v>9</v>
      </c>
      <c r="C11" s="22" t="s">
        <v>85</v>
      </c>
      <c r="D11" s="2"/>
      <c r="E11" s="23" t="s">
        <v>63</v>
      </c>
      <c r="F11" s="24">
        <v>552</v>
      </c>
    </row>
    <row r="12" spans="1:6" ht="39.75" customHeight="1">
      <c r="A12" s="2" t="s">
        <v>62</v>
      </c>
      <c r="B12" s="2" t="s">
        <v>9</v>
      </c>
      <c r="C12" s="22" t="s">
        <v>189</v>
      </c>
      <c r="D12" s="2"/>
      <c r="E12" s="23" t="s">
        <v>46</v>
      </c>
      <c r="F12" s="24">
        <v>552</v>
      </c>
    </row>
    <row r="13" spans="1:6" ht="57" customHeight="1">
      <c r="A13" s="2" t="s">
        <v>62</v>
      </c>
      <c r="B13" s="2" t="s">
        <v>9</v>
      </c>
      <c r="C13" s="22" t="s">
        <v>189</v>
      </c>
      <c r="D13" s="2" t="s">
        <v>11</v>
      </c>
      <c r="E13" s="23" t="s">
        <v>86</v>
      </c>
      <c r="F13" s="24">
        <v>552</v>
      </c>
    </row>
    <row r="14" spans="1:6" ht="28.5" customHeight="1">
      <c r="A14" s="2" t="s">
        <v>62</v>
      </c>
      <c r="B14" s="2" t="s">
        <v>9</v>
      </c>
      <c r="C14" s="22" t="s">
        <v>189</v>
      </c>
      <c r="D14" s="2" t="s">
        <v>47</v>
      </c>
      <c r="E14" s="23" t="s">
        <v>48</v>
      </c>
      <c r="F14" s="24">
        <v>552</v>
      </c>
    </row>
    <row r="15" spans="1:6" ht="28.5" customHeight="1">
      <c r="A15" s="2" t="s">
        <v>62</v>
      </c>
      <c r="B15" s="2" t="s">
        <v>9</v>
      </c>
      <c r="C15" s="22" t="s">
        <v>189</v>
      </c>
      <c r="D15" s="2" t="s">
        <v>87</v>
      </c>
      <c r="E15" s="23" t="s">
        <v>88</v>
      </c>
      <c r="F15" s="24">
        <v>409</v>
      </c>
    </row>
    <row r="16" spans="1:6" ht="22.5" customHeight="1">
      <c r="A16" s="2"/>
      <c r="B16" s="2"/>
      <c r="C16" s="22"/>
      <c r="D16" s="2"/>
      <c r="E16" s="52" t="s">
        <v>164</v>
      </c>
      <c r="F16" s="53">
        <v>409</v>
      </c>
    </row>
    <row r="17" spans="1:6" ht="22.5" customHeight="1">
      <c r="A17" s="2"/>
      <c r="B17" s="2"/>
      <c r="C17" s="22"/>
      <c r="D17" s="2"/>
      <c r="E17" s="52" t="s">
        <v>165</v>
      </c>
      <c r="F17" s="53">
        <v>0</v>
      </c>
    </row>
    <row r="18" spans="1:6" ht="28.5" customHeight="1">
      <c r="A18" s="2" t="s">
        <v>62</v>
      </c>
      <c r="B18" s="2" t="s">
        <v>9</v>
      </c>
      <c r="C18" s="22" t="s">
        <v>189</v>
      </c>
      <c r="D18" s="2" t="s">
        <v>89</v>
      </c>
      <c r="E18" s="23" t="s">
        <v>90</v>
      </c>
      <c r="F18" s="24">
        <v>15</v>
      </c>
    </row>
    <row r="19" spans="1:6" ht="40.5" customHeight="1">
      <c r="A19" s="2" t="s">
        <v>62</v>
      </c>
      <c r="B19" s="2" t="s">
        <v>13</v>
      </c>
      <c r="C19" s="2"/>
      <c r="D19" s="2"/>
      <c r="E19" s="23" t="s">
        <v>14</v>
      </c>
      <c r="F19" s="24">
        <v>15</v>
      </c>
    </row>
    <row r="20" spans="1:6" ht="27" customHeight="1">
      <c r="A20" s="2"/>
      <c r="B20" s="2"/>
      <c r="C20" s="2"/>
      <c r="D20" s="2"/>
      <c r="E20" s="52" t="s">
        <v>166</v>
      </c>
      <c r="F20" s="53">
        <v>15</v>
      </c>
    </row>
    <row r="21" spans="1:6" ht="27" customHeight="1">
      <c r="A21" s="2"/>
      <c r="B21" s="2"/>
      <c r="C21" s="2"/>
      <c r="D21" s="2"/>
      <c r="E21" s="52" t="s">
        <v>167</v>
      </c>
      <c r="F21" s="53">
        <v>0</v>
      </c>
    </row>
    <row r="22" spans="1:6" ht="27" customHeight="1">
      <c r="A22" s="2" t="s">
        <v>62</v>
      </c>
      <c r="B22" s="2" t="s">
        <v>9</v>
      </c>
      <c r="C22" s="22" t="s">
        <v>189</v>
      </c>
      <c r="D22" s="2" t="s">
        <v>201</v>
      </c>
      <c r="E22" s="23" t="s">
        <v>202</v>
      </c>
      <c r="F22" s="67">
        <v>128</v>
      </c>
    </row>
    <row r="23" spans="1:6" ht="59.25" customHeight="1">
      <c r="A23" s="2" t="s">
        <v>62</v>
      </c>
      <c r="B23" s="2" t="s">
        <v>13</v>
      </c>
      <c r="C23" s="22" t="s">
        <v>83</v>
      </c>
      <c r="D23" s="2"/>
      <c r="E23" s="23" t="s">
        <v>84</v>
      </c>
      <c r="F23" s="24">
        <v>946.9</v>
      </c>
    </row>
    <row r="24" spans="1:6" ht="18.75" customHeight="1">
      <c r="A24" s="2" t="s">
        <v>62</v>
      </c>
      <c r="B24" s="2" t="s">
        <v>13</v>
      </c>
      <c r="C24" s="22" t="s">
        <v>85</v>
      </c>
      <c r="D24" s="2"/>
      <c r="E24" s="23" t="s">
        <v>63</v>
      </c>
      <c r="F24" s="24">
        <v>946.9</v>
      </c>
    </row>
    <row r="25" spans="1:6" ht="32.25" customHeight="1">
      <c r="A25" s="2" t="s">
        <v>62</v>
      </c>
      <c r="B25" s="2" t="s">
        <v>13</v>
      </c>
      <c r="C25" s="22" t="s">
        <v>91</v>
      </c>
      <c r="D25" s="2"/>
      <c r="E25" s="23" t="s">
        <v>50</v>
      </c>
      <c r="F25" s="24">
        <v>946.9</v>
      </c>
    </row>
    <row r="26" spans="1:6" ht="56.25" customHeight="1">
      <c r="A26" s="2" t="s">
        <v>62</v>
      </c>
      <c r="B26" s="2" t="s">
        <v>13</v>
      </c>
      <c r="C26" s="22" t="s">
        <v>91</v>
      </c>
      <c r="D26" s="2" t="s">
        <v>11</v>
      </c>
      <c r="E26" s="23" t="s">
        <v>12</v>
      </c>
      <c r="F26" s="24">
        <v>835.3</v>
      </c>
    </row>
    <row r="27" spans="1:6" ht="38.25" customHeight="1">
      <c r="A27" s="2" t="s">
        <v>62</v>
      </c>
      <c r="B27" s="2" t="s">
        <v>13</v>
      </c>
      <c r="C27" s="22" t="s">
        <v>91</v>
      </c>
      <c r="D27" s="2" t="s">
        <v>47</v>
      </c>
      <c r="E27" s="23" t="s">
        <v>49</v>
      </c>
      <c r="F27" s="24">
        <v>835.3</v>
      </c>
    </row>
    <row r="28" spans="1:6" ht="30" customHeight="1">
      <c r="A28" s="2" t="s">
        <v>62</v>
      </c>
      <c r="B28" s="2" t="s">
        <v>13</v>
      </c>
      <c r="C28" s="22" t="s">
        <v>91</v>
      </c>
      <c r="D28" s="2" t="s">
        <v>87</v>
      </c>
      <c r="E28" s="23" t="s">
        <v>88</v>
      </c>
      <c r="F28" s="24">
        <v>835.3</v>
      </c>
    </row>
    <row r="29" spans="1:6" ht="24.75" customHeight="1">
      <c r="A29" s="2"/>
      <c r="B29" s="2"/>
      <c r="C29" s="22"/>
      <c r="D29" s="2"/>
      <c r="E29" s="52" t="s">
        <v>164</v>
      </c>
      <c r="F29" s="53">
        <v>645</v>
      </c>
    </row>
    <row r="30" spans="1:6" ht="24.75" customHeight="1">
      <c r="A30" s="2"/>
      <c r="B30" s="2"/>
      <c r="C30" s="22"/>
      <c r="D30" s="2"/>
      <c r="E30" s="52" t="s">
        <v>165</v>
      </c>
      <c r="F30" s="53">
        <v>190.3</v>
      </c>
    </row>
    <row r="31" spans="1:6" ht="26.25" customHeight="1">
      <c r="A31" s="2" t="s">
        <v>62</v>
      </c>
      <c r="B31" s="2" t="s">
        <v>13</v>
      </c>
      <c r="C31" s="22" t="s">
        <v>91</v>
      </c>
      <c r="D31" s="2" t="s">
        <v>15</v>
      </c>
      <c r="E31" s="23" t="s">
        <v>16</v>
      </c>
      <c r="F31" s="24">
        <v>111.6</v>
      </c>
    </row>
    <row r="32" spans="1:6" ht="39.75" customHeight="1">
      <c r="A32" s="2" t="s">
        <v>62</v>
      </c>
      <c r="B32" s="2" t="s">
        <v>13</v>
      </c>
      <c r="C32" s="22" t="s">
        <v>91</v>
      </c>
      <c r="D32" s="2" t="s">
        <v>51</v>
      </c>
      <c r="E32" s="23" t="s">
        <v>52</v>
      </c>
      <c r="F32" s="24">
        <v>111.6</v>
      </c>
    </row>
    <row r="33" spans="1:6" ht="24.75" customHeight="1">
      <c r="A33" s="2" t="s">
        <v>62</v>
      </c>
      <c r="B33" s="2" t="s">
        <v>13</v>
      </c>
      <c r="C33" s="22" t="s">
        <v>91</v>
      </c>
      <c r="D33" s="2" t="s">
        <v>92</v>
      </c>
      <c r="E33" s="23" t="s">
        <v>93</v>
      </c>
      <c r="F33" s="24">
        <v>111.6</v>
      </c>
    </row>
    <row r="34" spans="1:6" ht="24.75" customHeight="1">
      <c r="A34" s="2"/>
      <c r="B34" s="2"/>
      <c r="C34" s="22"/>
      <c r="D34" s="2"/>
      <c r="E34" s="52" t="s">
        <v>172</v>
      </c>
      <c r="F34" s="53">
        <v>16</v>
      </c>
    </row>
    <row r="35" spans="1:6" ht="24.75" customHeight="1">
      <c r="A35" s="2"/>
      <c r="B35" s="2"/>
      <c r="C35" s="22"/>
      <c r="D35" s="2"/>
      <c r="E35" s="52" t="s">
        <v>168</v>
      </c>
      <c r="F35" s="53">
        <v>5.8</v>
      </c>
    </row>
    <row r="36" spans="1:6" ht="24.75" customHeight="1">
      <c r="A36" s="2"/>
      <c r="B36" s="2"/>
      <c r="C36" s="22"/>
      <c r="D36" s="2"/>
      <c r="E36" s="52" t="s">
        <v>169</v>
      </c>
      <c r="F36" s="53">
        <v>2.6</v>
      </c>
    </row>
    <row r="37" spans="1:6" ht="24.75" customHeight="1">
      <c r="A37" s="2"/>
      <c r="B37" s="2"/>
      <c r="C37" s="22"/>
      <c r="D37" s="2"/>
      <c r="E37" s="52" t="s">
        <v>170</v>
      </c>
      <c r="F37" s="53">
        <v>11</v>
      </c>
    </row>
    <row r="38" spans="1:6" ht="27" customHeight="1">
      <c r="A38" s="2"/>
      <c r="B38" s="2"/>
      <c r="C38" s="22"/>
      <c r="D38" s="2"/>
      <c r="E38" s="52" t="s">
        <v>171</v>
      </c>
      <c r="F38" s="53">
        <v>76.2</v>
      </c>
    </row>
    <row r="39" spans="1:6" ht="24.75" customHeight="1">
      <c r="A39" s="2" t="s">
        <v>62</v>
      </c>
      <c r="B39" s="2" t="s">
        <v>125</v>
      </c>
      <c r="C39" s="22"/>
      <c r="D39" s="2"/>
      <c r="E39" s="23" t="s">
        <v>126</v>
      </c>
      <c r="F39" s="24">
        <v>1</v>
      </c>
    </row>
    <row r="40" spans="1:6" ht="24.75" customHeight="1">
      <c r="A40" s="2" t="s">
        <v>62</v>
      </c>
      <c r="B40" s="2" t="s">
        <v>125</v>
      </c>
      <c r="C40" s="22" t="s">
        <v>127</v>
      </c>
      <c r="D40" s="2"/>
      <c r="E40" s="23" t="s">
        <v>128</v>
      </c>
      <c r="F40" s="24">
        <v>1</v>
      </c>
    </row>
    <row r="41" spans="1:6" ht="24.75" customHeight="1">
      <c r="A41" s="2" t="s">
        <v>62</v>
      </c>
      <c r="B41" s="2" t="s">
        <v>125</v>
      </c>
      <c r="C41" s="22" t="s">
        <v>129</v>
      </c>
      <c r="D41" s="2"/>
      <c r="E41" s="23" t="s">
        <v>130</v>
      </c>
      <c r="F41" s="24">
        <v>1</v>
      </c>
    </row>
    <row r="42" spans="1:6" ht="24.75" customHeight="1">
      <c r="A42" s="2" t="s">
        <v>62</v>
      </c>
      <c r="B42" s="2" t="s">
        <v>125</v>
      </c>
      <c r="C42" s="22" t="s">
        <v>129</v>
      </c>
      <c r="D42" s="2" t="s">
        <v>131</v>
      </c>
      <c r="E42" s="23" t="s">
        <v>132</v>
      </c>
      <c r="F42" s="24">
        <v>1</v>
      </c>
    </row>
    <row r="43" spans="1:6" ht="24.75" customHeight="1">
      <c r="A43" s="2"/>
      <c r="B43" s="2"/>
      <c r="C43" s="22"/>
      <c r="D43" s="2"/>
      <c r="E43" s="52" t="s">
        <v>173</v>
      </c>
      <c r="F43" s="53">
        <v>1</v>
      </c>
    </row>
    <row r="44" spans="1:6" ht="21" customHeight="1">
      <c r="A44" s="2" t="s">
        <v>62</v>
      </c>
      <c r="B44" s="2" t="s">
        <v>44</v>
      </c>
      <c r="C44" s="22"/>
      <c r="D44" s="2"/>
      <c r="E44" s="23" t="s">
        <v>45</v>
      </c>
      <c r="F44" s="25">
        <v>0.15</v>
      </c>
    </row>
    <row r="45" spans="1:6" ht="51.75" customHeight="1">
      <c r="A45" s="2" t="s">
        <v>62</v>
      </c>
      <c r="B45" s="2" t="s">
        <v>44</v>
      </c>
      <c r="C45" s="22" t="s">
        <v>83</v>
      </c>
      <c r="D45" s="2"/>
      <c r="E45" s="23" t="s">
        <v>84</v>
      </c>
      <c r="F45" s="25">
        <v>0.15</v>
      </c>
    </row>
    <row r="46" spans="1:6" ht="51.75" customHeight="1">
      <c r="A46" s="2" t="s">
        <v>62</v>
      </c>
      <c r="B46" s="2" t="s">
        <v>44</v>
      </c>
      <c r="C46" s="22" t="s">
        <v>95</v>
      </c>
      <c r="D46" s="2"/>
      <c r="E46" s="23" t="s">
        <v>94</v>
      </c>
      <c r="F46" s="25">
        <v>0.15</v>
      </c>
    </row>
    <row r="47" spans="1:6" ht="66.75" customHeight="1">
      <c r="A47" s="2" t="s">
        <v>62</v>
      </c>
      <c r="B47" s="2" t="s">
        <v>44</v>
      </c>
      <c r="C47" s="22" t="s">
        <v>99</v>
      </c>
      <c r="D47" s="2"/>
      <c r="E47" s="23" t="s">
        <v>96</v>
      </c>
      <c r="F47" s="25">
        <v>0.15</v>
      </c>
    </row>
    <row r="48" spans="1:6" ht="28.5" customHeight="1">
      <c r="A48" s="2" t="s">
        <v>62</v>
      </c>
      <c r="B48" s="2" t="s">
        <v>44</v>
      </c>
      <c r="C48" s="22" t="s">
        <v>99</v>
      </c>
      <c r="D48" s="2" t="s">
        <v>15</v>
      </c>
      <c r="E48" s="23" t="s">
        <v>97</v>
      </c>
      <c r="F48" s="25">
        <v>0.15</v>
      </c>
    </row>
    <row r="49" spans="1:6" ht="39" customHeight="1">
      <c r="A49" s="2" t="s">
        <v>62</v>
      </c>
      <c r="B49" s="2" t="s">
        <v>44</v>
      </c>
      <c r="C49" s="22" t="s">
        <v>99</v>
      </c>
      <c r="D49" s="2" t="s">
        <v>51</v>
      </c>
      <c r="E49" s="23" t="s">
        <v>98</v>
      </c>
      <c r="F49" s="25">
        <v>0.15</v>
      </c>
    </row>
    <row r="50" spans="1:6" ht="33.75" customHeight="1">
      <c r="A50" s="2" t="s">
        <v>62</v>
      </c>
      <c r="B50" s="2" t="s">
        <v>44</v>
      </c>
      <c r="C50" s="22" t="s">
        <v>99</v>
      </c>
      <c r="D50" s="2" t="s">
        <v>92</v>
      </c>
      <c r="E50" s="23" t="s">
        <v>93</v>
      </c>
      <c r="F50" s="25">
        <v>0.15</v>
      </c>
    </row>
    <row r="51" spans="1:6" ht="28.5" customHeight="1">
      <c r="A51" s="2"/>
      <c r="B51" s="2"/>
      <c r="C51" s="22"/>
      <c r="D51" s="2"/>
      <c r="E51" s="52" t="s">
        <v>174</v>
      </c>
      <c r="F51" s="54">
        <v>0.15</v>
      </c>
    </row>
    <row r="52" spans="1:6" ht="24.75" customHeight="1">
      <c r="A52" s="7" t="s">
        <v>62</v>
      </c>
      <c r="B52" s="7" t="s">
        <v>17</v>
      </c>
      <c r="C52" s="7"/>
      <c r="D52" s="2"/>
      <c r="E52" s="5" t="s">
        <v>18</v>
      </c>
      <c r="F52" s="43">
        <v>66.5</v>
      </c>
    </row>
    <row r="53" spans="1:6" ht="27" customHeight="1">
      <c r="A53" s="2" t="s">
        <v>62</v>
      </c>
      <c r="B53" s="2" t="s">
        <v>19</v>
      </c>
      <c r="C53" s="22"/>
      <c r="D53" s="2"/>
      <c r="E53" s="23" t="s">
        <v>20</v>
      </c>
      <c r="F53" s="24">
        <v>66.5</v>
      </c>
    </row>
    <row r="54" spans="1:6" ht="54" customHeight="1">
      <c r="A54" s="2" t="s">
        <v>62</v>
      </c>
      <c r="B54" s="2" t="s">
        <v>19</v>
      </c>
      <c r="C54" s="22" t="s">
        <v>83</v>
      </c>
      <c r="D54" s="2"/>
      <c r="E54" s="23" t="s">
        <v>84</v>
      </c>
      <c r="F54" s="24">
        <v>66.5</v>
      </c>
    </row>
    <row r="55" spans="1:6" ht="54" customHeight="1">
      <c r="A55" s="2" t="s">
        <v>62</v>
      </c>
      <c r="B55" s="2" t="s">
        <v>19</v>
      </c>
      <c r="C55" s="22" t="s">
        <v>95</v>
      </c>
      <c r="D55" s="2"/>
      <c r="E55" s="23" t="s">
        <v>64</v>
      </c>
      <c r="F55" s="24">
        <v>66.5</v>
      </c>
    </row>
    <row r="56" spans="1:6" ht="66" customHeight="1">
      <c r="A56" s="2" t="s">
        <v>62</v>
      </c>
      <c r="B56" s="2" t="s">
        <v>19</v>
      </c>
      <c r="C56" s="22" t="s">
        <v>102</v>
      </c>
      <c r="D56" s="2"/>
      <c r="E56" s="23" t="s">
        <v>100</v>
      </c>
      <c r="F56" s="24">
        <v>66.5</v>
      </c>
    </row>
    <row r="57" spans="1:6" ht="62.25" customHeight="1">
      <c r="A57" s="2" t="s">
        <v>62</v>
      </c>
      <c r="B57" s="2" t="s">
        <v>19</v>
      </c>
      <c r="C57" s="22" t="s">
        <v>102</v>
      </c>
      <c r="D57" s="2" t="s">
        <v>11</v>
      </c>
      <c r="E57" s="23" t="s">
        <v>86</v>
      </c>
      <c r="F57" s="24">
        <v>64.6</v>
      </c>
    </row>
    <row r="58" spans="1:6" ht="38.25" customHeight="1">
      <c r="A58" s="2" t="s">
        <v>62</v>
      </c>
      <c r="B58" s="2" t="s">
        <v>19</v>
      </c>
      <c r="C58" s="22" t="s">
        <v>102</v>
      </c>
      <c r="D58" s="2" t="s">
        <v>47</v>
      </c>
      <c r="E58" s="23" t="s">
        <v>101</v>
      </c>
      <c r="F58" s="24">
        <v>64.6</v>
      </c>
    </row>
    <row r="59" spans="1:6" ht="30.75" customHeight="1">
      <c r="A59" s="2"/>
      <c r="B59" s="2"/>
      <c r="C59" s="22" t="s">
        <v>102</v>
      </c>
      <c r="D59" s="2" t="s">
        <v>87</v>
      </c>
      <c r="E59" s="23" t="s">
        <v>88</v>
      </c>
      <c r="F59" s="24">
        <v>64.6</v>
      </c>
    </row>
    <row r="60" spans="1:6" ht="19.5" customHeight="1">
      <c r="A60" s="2"/>
      <c r="B60" s="2"/>
      <c r="C60" s="22"/>
      <c r="D60" s="2"/>
      <c r="E60" s="52" t="s">
        <v>175</v>
      </c>
      <c r="F60" s="53">
        <v>49.6</v>
      </c>
    </row>
    <row r="61" spans="1:6" ht="19.5" customHeight="1">
      <c r="A61" s="2"/>
      <c r="B61" s="2"/>
      <c r="C61" s="22"/>
      <c r="D61" s="2"/>
      <c r="E61" s="52" t="s">
        <v>165</v>
      </c>
      <c r="F61" s="53">
        <v>15</v>
      </c>
    </row>
    <row r="62" spans="1:6" ht="24.75" customHeight="1">
      <c r="A62" s="2" t="s">
        <v>62</v>
      </c>
      <c r="B62" s="2" t="s">
        <v>19</v>
      </c>
      <c r="C62" s="22" t="s">
        <v>102</v>
      </c>
      <c r="D62" s="2" t="s">
        <v>15</v>
      </c>
      <c r="E62" s="23" t="s">
        <v>97</v>
      </c>
      <c r="F62" s="24">
        <v>1.9</v>
      </c>
    </row>
    <row r="63" spans="1:6" ht="38.25" customHeight="1">
      <c r="A63" s="2" t="s">
        <v>62</v>
      </c>
      <c r="B63" s="2" t="s">
        <v>19</v>
      </c>
      <c r="C63" s="22" t="s">
        <v>102</v>
      </c>
      <c r="D63" s="2" t="s">
        <v>51</v>
      </c>
      <c r="E63" s="23" t="s">
        <v>98</v>
      </c>
      <c r="F63" s="24">
        <v>1.9</v>
      </c>
    </row>
    <row r="64" spans="1:6" ht="31.5" customHeight="1">
      <c r="A64" s="2" t="s">
        <v>62</v>
      </c>
      <c r="B64" s="2" t="s">
        <v>19</v>
      </c>
      <c r="C64" s="22" t="s">
        <v>102</v>
      </c>
      <c r="D64" s="2" t="s">
        <v>92</v>
      </c>
      <c r="E64" s="58" t="s">
        <v>93</v>
      </c>
      <c r="F64" s="44">
        <v>1.9</v>
      </c>
    </row>
    <row r="65" spans="1:6" ht="31.5" customHeight="1">
      <c r="A65" s="2"/>
      <c r="B65" s="2"/>
      <c r="C65" s="22"/>
      <c r="D65" s="2"/>
      <c r="E65" s="52" t="s">
        <v>176</v>
      </c>
      <c r="F65" s="53">
        <v>3.3</v>
      </c>
    </row>
    <row r="66" spans="1:6" ht="33" customHeight="1">
      <c r="A66" s="7" t="s">
        <v>62</v>
      </c>
      <c r="B66" s="7" t="s">
        <v>21</v>
      </c>
      <c r="C66" s="7"/>
      <c r="D66" s="2"/>
      <c r="E66" s="5" t="s">
        <v>22</v>
      </c>
      <c r="F66" s="13">
        <f>F67+F75</f>
        <v>144.62</v>
      </c>
    </row>
    <row r="67" spans="1:6" ht="31.5" customHeight="1">
      <c r="A67" s="2" t="s">
        <v>62</v>
      </c>
      <c r="B67" s="2" t="s">
        <v>23</v>
      </c>
      <c r="C67" s="22"/>
      <c r="D67" s="2"/>
      <c r="E67" s="23" t="s">
        <v>103</v>
      </c>
      <c r="F67" s="24">
        <v>24.62</v>
      </c>
    </row>
    <row r="68" spans="1:6" ht="56.25" customHeight="1">
      <c r="A68" s="2" t="s">
        <v>62</v>
      </c>
      <c r="B68" s="2" t="s">
        <v>23</v>
      </c>
      <c r="C68" s="22" t="s">
        <v>83</v>
      </c>
      <c r="D68" s="2"/>
      <c r="E68" s="23" t="s">
        <v>84</v>
      </c>
      <c r="F68" s="24">
        <v>24.62</v>
      </c>
    </row>
    <row r="69" spans="1:6" ht="58.5" customHeight="1">
      <c r="A69" s="2" t="s">
        <v>62</v>
      </c>
      <c r="B69" s="2" t="s">
        <v>23</v>
      </c>
      <c r="C69" s="22" t="s">
        <v>95</v>
      </c>
      <c r="D69" s="2"/>
      <c r="E69" s="23" t="s">
        <v>94</v>
      </c>
      <c r="F69" s="24">
        <v>24.62</v>
      </c>
    </row>
    <row r="70" spans="1:6" ht="33" customHeight="1">
      <c r="A70" s="2" t="s">
        <v>62</v>
      </c>
      <c r="B70" s="2" t="s">
        <v>23</v>
      </c>
      <c r="C70" s="22" t="s">
        <v>104</v>
      </c>
      <c r="D70" s="2"/>
      <c r="E70" s="23" t="s">
        <v>103</v>
      </c>
      <c r="F70" s="24">
        <v>24.62</v>
      </c>
    </row>
    <row r="71" spans="1:6" ht="28.5" customHeight="1">
      <c r="A71" s="2" t="s">
        <v>62</v>
      </c>
      <c r="B71" s="2" t="s">
        <v>23</v>
      </c>
      <c r="C71" s="22" t="s">
        <v>104</v>
      </c>
      <c r="D71" s="2" t="s">
        <v>15</v>
      </c>
      <c r="E71" s="23" t="s">
        <v>97</v>
      </c>
      <c r="F71" s="24">
        <v>24.62</v>
      </c>
    </row>
    <row r="72" spans="1:6" ht="30.75" customHeight="1">
      <c r="A72" s="2" t="s">
        <v>62</v>
      </c>
      <c r="B72" s="2" t="s">
        <v>23</v>
      </c>
      <c r="C72" s="22" t="s">
        <v>104</v>
      </c>
      <c r="D72" s="2" t="s">
        <v>51</v>
      </c>
      <c r="E72" s="23" t="s">
        <v>98</v>
      </c>
      <c r="F72" s="24">
        <v>24.62</v>
      </c>
    </row>
    <row r="73" spans="1:6" ht="30.75" customHeight="1">
      <c r="A73" s="2" t="s">
        <v>62</v>
      </c>
      <c r="B73" s="2" t="s">
        <v>23</v>
      </c>
      <c r="C73" s="22" t="s">
        <v>104</v>
      </c>
      <c r="D73" s="2" t="s">
        <v>92</v>
      </c>
      <c r="E73" s="23" t="s">
        <v>93</v>
      </c>
      <c r="F73" s="24">
        <v>24.62</v>
      </c>
    </row>
    <row r="74" spans="1:6" ht="21.75" customHeight="1">
      <c r="A74" s="2"/>
      <c r="B74" s="2"/>
      <c r="C74" s="22"/>
      <c r="D74" s="2"/>
      <c r="E74" s="52" t="s">
        <v>177</v>
      </c>
      <c r="F74" s="53">
        <v>10</v>
      </c>
    </row>
    <row r="75" spans="1:6" ht="21.75" customHeight="1">
      <c r="A75" s="2" t="s">
        <v>62</v>
      </c>
      <c r="B75" s="2" t="s">
        <v>78</v>
      </c>
      <c r="C75" s="22"/>
      <c r="D75" s="2"/>
      <c r="E75" s="23" t="s">
        <v>79</v>
      </c>
      <c r="F75" s="24">
        <v>120</v>
      </c>
    </row>
    <row r="76" spans="1:6" ht="49.5" customHeight="1">
      <c r="A76" s="2" t="s">
        <v>62</v>
      </c>
      <c r="B76" s="2" t="s">
        <v>78</v>
      </c>
      <c r="C76" s="22" t="s">
        <v>83</v>
      </c>
      <c r="D76" s="2"/>
      <c r="E76" s="23" t="s">
        <v>84</v>
      </c>
      <c r="F76" s="24">
        <v>120</v>
      </c>
    </row>
    <row r="77" spans="1:6" ht="55.5" customHeight="1">
      <c r="A77" s="2" t="s">
        <v>62</v>
      </c>
      <c r="B77" s="2" t="s">
        <v>78</v>
      </c>
      <c r="C77" s="22" t="s">
        <v>95</v>
      </c>
      <c r="D77" s="2"/>
      <c r="E77" s="23" t="s">
        <v>94</v>
      </c>
      <c r="F77" s="24">
        <v>120</v>
      </c>
    </row>
    <row r="78" spans="1:6" ht="30.75" customHeight="1">
      <c r="A78" s="2" t="s">
        <v>62</v>
      </c>
      <c r="B78" s="2" t="s">
        <v>78</v>
      </c>
      <c r="C78" s="22" t="s">
        <v>105</v>
      </c>
      <c r="D78" s="2"/>
      <c r="E78" s="23" t="s">
        <v>106</v>
      </c>
      <c r="F78" s="24">
        <v>120</v>
      </c>
    </row>
    <row r="79" spans="1:6" ht="30.75" customHeight="1">
      <c r="A79" s="2" t="s">
        <v>62</v>
      </c>
      <c r="B79" s="2" t="s">
        <v>78</v>
      </c>
      <c r="C79" s="22" t="s">
        <v>105</v>
      </c>
      <c r="D79" s="2" t="s">
        <v>15</v>
      </c>
      <c r="E79" s="23" t="s">
        <v>97</v>
      </c>
      <c r="F79" s="24">
        <v>120</v>
      </c>
    </row>
    <row r="80" spans="1:6" ht="30.75" customHeight="1">
      <c r="A80" s="2" t="s">
        <v>62</v>
      </c>
      <c r="B80" s="2" t="s">
        <v>78</v>
      </c>
      <c r="C80" s="22" t="s">
        <v>105</v>
      </c>
      <c r="D80" s="2" t="s">
        <v>51</v>
      </c>
      <c r="E80" s="23" t="s">
        <v>98</v>
      </c>
      <c r="F80" s="24">
        <v>120</v>
      </c>
    </row>
    <row r="81" spans="1:6" ht="30.75" customHeight="1">
      <c r="A81" s="2" t="s">
        <v>62</v>
      </c>
      <c r="B81" s="2" t="s">
        <v>78</v>
      </c>
      <c r="C81" s="22" t="s">
        <v>105</v>
      </c>
      <c r="D81" s="2" t="s">
        <v>92</v>
      </c>
      <c r="E81" s="23" t="s">
        <v>93</v>
      </c>
      <c r="F81" s="24">
        <v>120</v>
      </c>
    </row>
    <row r="82" spans="1:6" ht="30.75" customHeight="1">
      <c r="A82" s="2"/>
      <c r="B82" s="2"/>
      <c r="C82" s="22"/>
      <c r="D82" s="2"/>
      <c r="E82" s="52" t="s">
        <v>179</v>
      </c>
      <c r="F82" s="53">
        <v>4</v>
      </c>
    </row>
    <row r="83" spans="1:6" ht="30.75" customHeight="1">
      <c r="A83" s="2"/>
      <c r="B83" s="2"/>
      <c r="C83" s="22"/>
      <c r="D83" s="2"/>
      <c r="E83" s="52" t="s">
        <v>178</v>
      </c>
      <c r="F83" s="53">
        <v>66</v>
      </c>
    </row>
    <row r="84" spans="1:6" ht="30.75" customHeight="1">
      <c r="A84" s="2"/>
      <c r="B84" s="2"/>
      <c r="C84" s="22"/>
      <c r="D84" s="2"/>
      <c r="E84" s="52" t="s">
        <v>180</v>
      </c>
      <c r="F84" s="53">
        <v>50</v>
      </c>
    </row>
    <row r="85" spans="1:6" ht="22.5" customHeight="1">
      <c r="A85" s="7" t="s">
        <v>62</v>
      </c>
      <c r="B85" s="7" t="s">
        <v>40</v>
      </c>
      <c r="C85" s="7"/>
      <c r="D85" s="2"/>
      <c r="E85" s="5" t="s">
        <v>41</v>
      </c>
      <c r="F85" s="13">
        <f>F86+F93</f>
        <v>1457.17</v>
      </c>
    </row>
    <row r="86" spans="1:6" ht="16.5" customHeight="1">
      <c r="A86" s="2" t="s">
        <v>62</v>
      </c>
      <c r="B86" s="2" t="s">
        <v>42</v>
      </c>
      <c r="C86" s="22"/>
      <c r="D86" s="2"/>
      <c r="E86" s="23" t="s">
        <v>43</v>
      </c>
      <c r="F86" s="44">
        <v>1447.17</v>
      </c>
    </row>
    <row r="87" spans="1:6" ht="50.25" customHeight="1">
      <c r="A87" s="2" t="s">
        <v>62</v>
      </c>
      <c r="B87" s="2" t="s">
        <v>42</v>
      </c>
      <c r="C87" s="22" t="s">
        <v>83</v>
      </c>
      <c r="D87" s="2"/>
      <c r="E87" s="23" t="s">
        <v>84</v>
      </c>
      <c r="F87" s="44">
        <v>1447.17</v>
      </c>
    </row>
    <row r="88" spans="1:6" ht="54.75" customHeight="1">
      <c r="A88" s="2" t="s">
        <v>62</v>
      </c>
      <c r="B88" s="2" t="s">
        <v>42</v>
      </c>
      <c r="C88" s="22" t="s">
        <v>95</v>
      </c>
      <c r="D88" s="2"/>
      <c r="E88" s="23" t="s">
        <v>94</v>
      </c>
      <c r="F88" s="44">
        <v>1447.17</v>
      </c>
    </row>
    <row r="89" spans="1:6" ht="58.5" customHeight="1">
      <c r="A89" s="2" t="s">
        <v>62</v>
      </c>
      <c r="B89" s="2" t="s">
        <v>42</v>
      </c>
      <c r="C89" s="22" t="s">
        <v>107</v>
      </c>
      <c r="D89" s="26"/>
      <c r="E89" s="27" t="s">
        <v>74</v>
      </c>
      <c r="F89" s="44">
        <v>1447.17</v>
      </c>
    </row>
    <row r="90" spans="1:6" ht="18.75" customHeight="1">
      <c r="A90" s="2" t="s">
        <v>62</v>
      </c>
      <c r="B90" s="2" t="s">
        <v>42</v>
      </c>
      <c r="C90" s="22" t="s">
        <v>107</v>
      </c>
      <c r="D90" s="26" t="s">
        <v>38</v>
      </c>
      <c r="E90" s="27" t="s">
        <v>39</v>
      </c>
      <c r="F90" s="44">
        <v>1447.17</v>
      </c>
    </row>
    <row r="91" spans="1:6" ht="18.75" customHeight="1">
      <c r="A91" s="2" t="s">
        <v>62</v>
      </c>
      <c r="B91" s="2" t="s">
        <v>42</v>
      </c>
      <c r="C91" s="22" t="s">
        <v>107</v>
      </c>
      <c r="D91" s="26" t="s">
        <v>53</v>
      </c>
      <c r="E91" s="27" t="s">
        <v>54</v>
      </c>
      <c r="F91" s="44">
        <v>1447.17</v>
      </c>
    </row>
    <row r="92" spans="1:6" ht="25.5" customHeight="1">
      <c r="A92" s="2"/>
      <c r="B92" s="2"/>
      <c r="C92" s="22"/>
      <c r="D92" s="26"/>
      <c r="E92" s="55" t="s">
        <v>181</v>
      </c>
      <c r="F92" s="53">
        <v>1447.17</v>
      </c>
    </row>
    <row r="93" spans="1:6" ht="18.75" customHeight="1">
      <c r="A93" s="2" t="s">
        <v>62</v>
      </c>
      <c r="B93" s="2" t="s">
        <v>80</v>
      </c>
      <c r="C93" s="22"/>
      <c r="D93" s="26"/>
      <c r="E93" s="27" t="s">
        <v>81</v>
      </c>
      <c r="F93" s="24">
        <v>10</v>
      </c>
    </row>
    <row r="94" spans="1:6" ht="53.25" customHeight="1">
      <c r="A94" s="2" t="s">
        <v>62</v>
      </c>
      <c r="B94" s="2" t="s">
        <v>80</v>
      </c>
      <c r="C94" s="22" t="s">
        <v>110</v>
      </c>
      <c r="D94" s="2"/>
      <c r="E94" s="23" t="s">
        <v>111</v>
      </c>
      <c r="F94" s="24">
        <v>10</v>
      </c>
    </row>
    <row r="95" spans="1:6" ht="33.75" customHeight="1">
      <c r="A95" s="2" t="s">
        <v>62</v>
      </c>
      <c r="B95" s="2" t="s">
        <v>80</v>
      </c>
      <c r="C95" s="22" t="s">
        <v>117</v>
      </c>
      <c r="D95" s="2"/>
      <c r="E95" s="23" t="s">
        <v>118</v>
      </c>
      <c r="F95" s="24">
        <v>10</v>
      </c>
    </row>
    <row r="96" spans="1:6" ht="30" customHeight="1">
      <c r="A96" s="2" t="s">
        <v>62</v>
      </c>
      <c r="B96" s="2" t="s">
        <v>80</v>
      </c>
      <c r="C96" s="22" t="s">
        <v>108</v>
      </c>
      <c r="D96" s="2"/>
      <c r="E96" s="23" t="s">
        <v>109</v>
      </c>
      <c r="F96" s="24">
        <v>10</v>
      </c>
    </row>
    <row r="97" spans="1:6" ht="25.5" customHeight="1">
      <c r="A97" s="2" t="s">
        <v>62</v>
      </c>
      <c r="B97" s="2" t="s">
        <v>80</v>
      </c>
      <c r="C97" s="22" t="s">
        <v>105</v>
      </c>
      <c r="D97" s="2" t="s">
        <v>15</v>
      </c>
      <c r="E97" s="23" t="s">
        <v>97</v>
      </c>
      <c r="F97" s="24">
        <v>10</v>
      </c>
    </row>
    <row r="98" spans="1:6" ht="27.75" customHeight="1">
      <c r="A98" s="2" t="s">
        <v>62</v>
      </c>
      <c r="B98" s="2" t="s">
        <v>80</v>
      </c>
      <c r="C98" s="22" t="s">
        <v>105</v>
      </c>
      <c r="D98" s="2" t="s">
        <v>51</v>
      </c>
      <c r="E98" s="23" t="s">
        <v>98</v>
      </c>
      <c r="F98" s="24">
        <v>10</v>
      </c>
    </row>
    <row r="99" spans="1:6" ht="24.75" customHeight="1">
      <c r="A99" s="2" t="s">
        <v>62</v>
      </c>
      <c r="B99" s="2" t="s">
        <v>80</v>
      </c>
      <c r="C99" s="22" t="s">
        <v>105</v>
      </c>
      <c r="D99" s="2" t="s">
        <v>92</v>
      </c>
      <c r="E99" s="23" t="s">
        <v>93</v>
      </c>
      <c r="F99" s="24">
        <v>10</v>
      </c>
    </row>
    <row r="100" spans="1:6" ht="24.75" customHeight="1">
      <c r="A100" s="2"/>
      <c r="B100" s="2"/>
      <c r="C100" s="22"/>
      <c r="D100" s="2"/>
      <c r="E100" s="52" t="s">
        <v>183</v>
      </c>
      <c r="F100" s="53">
        <v>10</v>
      </c>
    </row>
    <row r="101" spans="1:6" ht="21.75" customHeight="1">
      <c r="A101" s="7" t="s">
        <v>62</v>
      </c>
      <c r="B101" s="7" t="s">
        <v>25</v>
      </c>
      <c r="C101" s="7"/>
      <c r="D101" s="2"/>
      <c r="E101" s="5" t="s">
        <v>26</v>
      </c>
      <c r="F101" s="13">
        <f>F102+F109+F122</f>
        <v>335.21</v>
      </c>
    </row>
    <row r="102" spans="1:6" ht="17.25" customHeight="1">
      <c r="A102" s="2" t="s">
        <v>62</v>
      </c>
      <c r="B102" s="2" t="s">
        <v>27</v>
      </c>
      <c r="C102" s="22"/>
      <c r="D102" s="2"/>
      <c r="E102" s="23" t="s">
        <v>28</v>
      </c>
      <c r="F102" s="24">
        <v>91.02</v>
      </c>
    </row>
    <row r="103" spans="1:6" ht="54.75" customHeight="1">
      <c r="A103" s="2" t="s">
        <v>62</v>
      </c>
      <c r="B103" s="2" t="s">
        <v>27</v>
      </c>
      <c r="C103" s="22" t="s">
        <v>110</v>
      </c>
      <c r="D103" s="2"/>
      <c r="E103" s="23" t="s">
        <v>111</v>
      </c>
      <c r="F103" s="62">
        <v>91.02</v>
      </c>
    </row>
    <row r="104" spans="1:6" ht="40.5" customHeight="1">
      <c r="A104" s="2" t="s">
        <v>62</v>
      </c>
      <c r="B104" s="2" t="s">
        <v>27</v>
      </c>
      <c r="C104" s="22" t="s">
        <v>204</v>
      </c>
      <c r="D104" s="2"/>
      <c r="E104" s="23" t="s">
        <v>203</v>
      </c>
      <c r="F104" s="62">
        <v>91.02</v>
      </c>
    </row>
    <row r="105" spans="1:6" ht="35.25" customHeight="1">
      <c r="A105" s="2" t="s">
        <v>62</v>
      </c>
      <c r="B105" s="2" t="s">
        <v>27</v>
      </c>
      <c r="C105" s="22" t="s">
        <v>205</v>
      </c>
      <c r="D105" s="2"/>
      <c r="E105" s="23" t="s">
        <v>206</v>
      </c>
      <c r="F105" s="62">
        <v>91.02</v>
      </c>
    </row>
    <row r="106" spans="1:6" ht="37.5" customHeight="1">
      <c r="A106" s="2" t="s">
        <v>62</v>
      </c>
      <c r="B106" s="2" t="s">
        <v>27</v>
      </c>
      <c r="C106" s="22" t="s">
        <v>205</v>
      </c>
      <c r="D106" s="2" t="s">
        <v>15</v>
      </c>
      <c r="E106" s="23" t="s">
        <v>97</v>
      </c>
      <c r="F106" s="62">
        <v>91.02</v>
      </c>
    </row>
    <row r="107" spans="1:6" ht="37.5" customHeight="1">
      <c r="A107" s="2" t="s">
        <v>62</v>
      </c>
      <c r="B107" s="2" t="s">
        <v>27</v>
      </c>
      <c r="C107" s="22" t="s">
        <v>205</v>
      </c>
      <c r="D107" s="2" t="s">
        <v>51</v>
      </c>
      <c r="E107" s="23" t="s">
        <v>98</v>
      </c>
      <c r="F107" s="62">
        <v>91.02</v>
      </c>
    </row>
    <row r="108" spans="1:6" ht="33.75" customHeight="1">
      <c r="A108" s="2" t="s">
        <v>62</v>
      </c>
      <c r="B108" s="2" t="s">
        <v>27</v>
      </c>
      <c r="C108" s="22" t="s">
        <v>205</v>
      </c>
      <c r="D108" s="2" t="s">
        <v>92</v>
      </c>
      <c r="E108" s="23" t="s">
        <v>93</v>
      </c>
      <c r="F108" s="62">
        <v>91.02</v>
      </c>
    </row>
    <row r="109" spans="1:6" ht="21.75" customHeight="1">
      <c r="A109" s="2" t="s">
        <v>62</v>
      </c>
      <c r="B109" s="2" t="s">
        <v>29</v>
      </c>
      <c r="C109" s="22"/>
      <c r="D109" s="2"/>
      <c r="E109" s="23" t="s">
        <v>30</v>
      </c>
      <c r="F109" s="24">
        <f>F112+F117</f>
        <v>102.3</v>
      </c>
    </row>
    <row r="110" spans="1:6" ht="54.75" customHeight="1">
      <c r="A110" s="2" t="s">
        <v>62</v>
      </c>
      <c r="B110" s="2" t="s">
        <v>29</v>
      </c>
      <c r="C110" s="22" t="s">
        <v>110</v>
      </c>
      <c r="D110" s="2"/>
      <c r="E110" s="23" t="s">
        <v>111</v>
      </c>
      <c r="F110" s="24">
        <f>F113+F118</f>
        <v>102.3</v>
      </c>
    </row>
    <row r="111" spans="1:6" ht="42" customHeight="1">
      <c r="A111" s="2" t="s">
        <v>62</v>
      </c>
      <c r="B111" s="2" t="s">
        <v>29</v>
      </c>
      <c r="C111" s="22" t="s">
        <v>112</v>
      </c>
      <c r="D111" s="2"/>
      <c r="E111" s="23" t="s">
        <v>113</v>
      </c>
      <c r="F111" s="24">
        <f>F114+F119</f>
        <v>102.3</v>
      </c>
    </row>
    <row r="112" spans="1:6" ht="26.25" customHeight="1">
      <c r="A112" s="2" t="s">
        <v>62</v>
      </c>
      <c r="B112" s="2" t="s">
        <v>29</v>
      </c>
      <c r="C112" s="22" t="s">
        <v>114</v>
      </c>
      <c r="D112" s="2"/>
      <c r="E112" s="23" t="s">
        <v>115</v>
      </c>
      <c r="F112" s="24">
        <v>100</v>
      </c>
    </row>
    <row r="113" spans="1:6" ht="27.75" customHeight="1">
      <c r="A113" s="2" t="s">
        <v>62</v>
      </c>
      <c r="B113" s="2" t="s">
        <v>29</v>
      </c>
      <c r="C113" s="22" t="s">
        <v>114</v>
      </c>
      <c r="D113" s="2" t="s">
        <v>15</v>
      </c>
      <c r="E113" s="23" t="s">
        <v>97</v>
      </c>
      <c r="F113" s="24">
        <v>100</v>
      </c>
    </row>
    <row r="114" spans="1:6" ht="37.5" customHeight="1">
      <c r="A114" s="2" t="s">
        <v>62</v>
      </c>
      <c r="B114" s="2" t="s">
        <v>29</v>
      </c>
      <c r="C114" s="22" t="s">
        <v>114</v>
      </c>
      <c r="D114" s="2" t="s">
        <v>51</v>
      </c>
      <c r="E114" s="23" t="s">
        <v>98</v>
      </c>
      <c r="F114" s="24">
        <v>100</v>
      </c>
    </row>
    <row r="115" spans="1:6" ht="26.25" customHeight="1">
      <c r="A115" s="2" t="s">
        <v>62</v>
      </c>
      <c r="B115" s="2" t="s">
        <v>29</v>
      </c>
      <c r="C115" s="22" t="s">
        <v>114</v>
      </c>
      <c r="D115" s="2" t="s">
        <v>92</v>
      </c>
      <c r="E115" s="23" t="s">
        <v>93</v>
      </c>
      <c r="F115" s="24">
        <v>100</v>
      </c>
    </row>
    <row r="116" spans="1:6" ht="26.25" customHeight="1">
      <c r="A116" s="2"/>
      <c r="B116" s="2"/>
      <c r="C116" s="22"/>
      <c r="D116" s="2"/>
      <c r="E116" s="52" t="s">
        <v>182</v>
      </c>
      <c r="F116" s="53">
        <v>100</v>
      </c>
    </row>
    <row r="117" spans="1:6" ht="26.25" customHeight="1">
      <c r="A117" s="2" t="s">
        <v>62</v>
      </c>
      <c r="B117" s="2" t="s">
        <v>29</v>
      </c>
      <c r="C117" s="22" t="s">
        <v>187</v>
      </c>
      <c r="D117" s="2"/>
      <c r="E117" s="23" t="s">
        <v>116</v>
      </c>
      <c r="F117" s="62">
        <v>2.3</v>
      </c>
    </row>
    <row r="118" spans="1:6" ht="26.25" customHeight="1">
      <c r="A118" s="2" t="s">
        <v>62</v>
      </c>
      <c r="B118" s="2" t="s">
        <v>29</v>
      </c>
      <c r="C118" s="22" t="s">
        <v>187</v>
      </c>
      <c r="D118" s="2" t="s">
        <v>15</v>
      </c>
      <c r="E118" s="23" t="s">
        <v>97</v>
      </c>
      <c r="F118" s="24">
        <v>2.3</v>
      </c>
    </row>
    <row r="119" spans="1:6" ht="26.25" customHeight="1">
      <c r="A119" s="2" t="s">
        <v>62</v>
      </c>
      <c r="B119" s="2" t="s">
        <v>29</v>
      </c>
      <c r="C119" s="22" t="s">
        <v>187</v>
      </c>
      <c r="D119" s="2" t="s">
        <v>51</v>
      </c>
      <c r="E119" s="23" t="s">
        <v>98</v>
      </c>
      <c r="F119" s="24">
        <v>2.3</v>
      </c>
    </row>
    <row r="120" spans="1:6" ht="26.25" customHeight="1">
      <c r="A120" s="2" t="s">
        <v>62</v>
      </c>
      <c r="B120" s="2" t="s">
        <v>29</v>
      </c>
      <c r="C120" s="22" t="s">
        <v>187</v>
      </c>
      <c r="D120" s="2" t="s">
        <v>92</v>
      </c>
      <c r="E120" s="23" t="s">
        <v>93</v>
      </c>
      <c r="F120" s="24">
        <v>2.3</v>
      </c>
    </row>
    <row r="121" spans="1:6" ht="26.25" customHeight="1">
      <c r="A121" s="2"/>
      <c r="B121" s="2"/>
      <c r="C121" s="22"/>
      <c r="D121" s="2"/>
      <c r="E121" s="52" t="s">
        <v>184</v>
      </c>
      <c r="F121" s="53">
        <v>2.3</v>
      </c>
    </row>
    <row r="122" spans="1:6" ht="19.5" customHeight="1">
      <c r="A122" s="2" t="s">
        <v>62</v>
      </c>
      <c r="B122" s="2" t="s">
        <v>31</v>
      </c>
      <c r="C122" s="22"/>
      <c r="D122" s="2"/>
      <c r="E122" s="23" t="s">
        <v>32</v>
      </c>
      <c r="F122" s="24">
        <f>F125+F130+F135+F140</f>
        <v>141.89</v>
      </c>
    </row>
    <row r="123" spans="1:6" ht="51" customHeight="1">
      <c r="A123" s="2" t="s">
        <v>62</v>
      </c>
      <c r="B123" s="2" t="s">
        <v>31</v>
      </c>
      <c r="C123" s="22" t="s">
        <v>110</v>
      </c>
      <c r="D123" s="2"/>
      <c r="E123" s="23" t="s">
        <v>111</v>
      </c>
      <c r="F123" s="24">
        <f>F126+F131+F136+F141</f>
        <v>141.89</v>
      </c>
    </row>
    <row r="124" spans="1:6" ht="29.25" customHeight="1">
      <c r="A124" s="2" t="s">
        <v>62</v>
      </c>
      <c r="B124" s="2" t="s">
        <v>31</v>
      </c>
      <c r="C124" s="22" t="s">
        <v>117</v>
      </c>
      <c r="D124" s="2"/>
      <c r="E124" s="23" t="s">
        <v>118</v>
      </c>
      <c r="F124" s="24">
        <f>F127+F132+F137+F142</f>
        <v>141.89</v>
      </c>
    </row>
    <row r="125" spans="1:6" ht="21" customHeight="1">
      <c r="A125" s="2" t="s">
        <v>62</v>
      </c>
      <c r="B125" s="2" t="s">
        <v>31</v>
      </c>
      <c r="C125" s="22" t="s">
        <v>188</v>
      </c>
      <c r="D125" s="2"/>
      <c r="E125" s="23" t="s">
        <v>33</v>
      </c>
      <c r="F125" s="24">
        <v>51.2</v>
      </c>
    </row>
    <row r="126" spans="1:6" ht="26.25" customHeight="1">
      <c r="A126" s="2" t="s">
        <v>62</v>
      </c>
      <c r="B126" s="2" t="s">
        <v>31</v>
      </c>
      <c r="C126" s="22" t="s">
        <v>188</v>
      </c>
      <c r="D126" s="2" t="s">
        <v>15</v>
      </c>
      <c r="E126" s="23" t="s">
        <v>16</v>
      </c>
      <c r="F126" s="24">
        <v>51.2</v>
      </c>
    </row>
    <row r="127" spans="1:6" ht="33" customHeight="1">
      <c r="A127" s="2" t="s">
        <v>62</v>
      </c>
      <c r="B127" s="2" t="s">
        <v>31</v>
      </c>
      <c r="C127" s="22" t="s">
        <v>188</v>
      </c>
      <c r="D127" s="2" t="s">
        <v>51</v>
      </c>
      <c r="E127" s="23" t="s">
        <v>52</v>
      </c>
      <c r="F127" s="24">
        <v>51.2</v>
      </c>
    </row>
    <row r="128" spans="1:6" ht="30" customHeight="1">
      <c r="A128" s="2" t="s">
        <v>62</v>
      </c>
      <c r="B128" s="2" t="s">
        <v>31</v>
      </c>
      <c r="C128" s="22" t="s">
        <v>188</v>
      </c>
      <c r="D128" s="2" t="s">
        <v>92</v>
      </c>
      <c r="E128" s="23" t="s">
        <v>93</v>
      </c>
      <c r="F128" s="24">
        <v>51.2</v>
      </c>
    </row>
    <row r="129" spans="1:6" ht="30" customHeight="1">
      <c r="A129" s="2"/>
      <c r="B129" s="2"/>
      <c r="C129" s="22"/>
      <c r="D129" s="2"/>
      <c r="E129" s="52" t="s">
        <v>168</v>
      </c>
      <c r="F129" s="53">
        <v>51.2</v>
      </c>
    </row>
    <row r="130" spans="1:6" ht="41.25" customHeight="1">
      <c r="A130" s="2" t="s">
        <v>62</v>
      </c>
      <c r="B130" s="2" t="s">
        <v>31</v>
      </c>
      <c r="C130" s="22" t="s">
        <v>119</v>
      </c>
      <c r="D130" s="2"/>
      <c r="E130" s="23" t="s">
        <v>55</v>
      </c>
      <c r="F130" s="62">
        <v>32.39</v>
      </c>
    </row>
    <row r="131" spans="1:6" ht="27.75" customHeight="1">
      <c r="A131" s="2" t="s">
        <v>62</v>
      </c>
      <c r="B131" s="2" t="s">
        <v>31</v>
      </c>
      <c r="C131" s="22" t="s">
        <v>119</v>
      </c>
      <c r="D131" s="2" t="s">
        <v>15</v>
      </c>
      <c r="E131" s="23" t="s">
        <v>16</v>
      </c>
      <c r="F131" s="62">
        <v>32.39</v>
      </c>
    </row>
    <row r="132" spans="1:6" ht="39" customHeight="1">
      <c r="A132" s="2" t="s">
        <v>62</v>
      </c>
      <c r="B132" s="2" t="s">
        <v>31</v>
      </c>
      <c r="C132" s="22" t="s">
        <v>119</v>
      </c>
      <c r="D132" s="2" t="s">
        <v>51</v>
      </c>
      <c r="E132" s="23" t="s">
        <v>52</v>
      </c>
      <c r="F132" s="62">
        <v>32.39</v>
      </c>
    </row>
    <row r="133" spans="1:6" ht="39" customHeight="1">
      <c r="A133" s="2" t="s">
        <v>62</v>
      </c>
      <c r="B133" s="2" t="s">
        <v>31</v>
      </c>
      <c r="C133" s="22" t="s">
        <v>119</v>
      </c>
      <c r="D133" s="2" t="s">
        <v>92</v>
      </c>
      <c r="E133" s="23" t="s">
        <v>93</v>
      </c>
      <c r="F133" s="62">
        <v>32.39</v>
      </c>
    </row>
    <row r="134" spans="1:6" ht="30" customHeight="1">
      <c r="A134" s="2"/>
      <c r="B134" s="2"/>
      <c r="C134" s="22"/>
      <c r="D134" s="2"/>
      <c r="E134" s="52" t="s">
        <v>184</v>
      </c>
      <c r="F134" s="74">
        <v>32.39</v>
      </c>
    </row>
    <row r="135" spans="1:6" ht="27" customHeight="1">
      <c r="A135" s="2" t="s">
        <v>62</v>
      </c>
      <c r="B135" s="2" t="s">
        <v>31</v>
      </c>
      <c r="C135" s="22" t="s">
        <v>120</v>
      </c>
      <c r="D135" s="2"/>
      <c r="E135" s="23" t="s">
        <v>185</v>
      </c>
      <c r="F135" s="24">
        <v>39.8</v>
      </c>
    </row>
    <row r="136" spans="1:6" ht="29.25" customHeight="1">
      <c r="A136" s="2" t="s">
        <v>62</v>
      </c>
      <c r="B136" s="2" t="s">
        <v>31</v>
      </c>
      <c r="C136" s="22" t="s">
        <v>120</v>
      </c>
      <c r="D136" s="2" t="s">
        <v>15</v>
      </c>
      <c r="E136" s="23" t="s">
        <v>16</v>
      </c>
      <c r="F136" s="24">
        <v>39.8</v>
      </c>
    </row>
    <row r="137" spans="1:6" ht="31.5" customHeight="1">
      <c r="A137" s="2" t="s">
        <v>62</v>
      </c>
      <c r="B137" s="2" t="s">
        <v>31</v>
      </c>
      <c r="C137" s="22" t="s">
        <v>120</v>
      </c>
      <c r="D137" s="2" t="s">
        <v>51</v>
      </c>
      <c r="E137" s="23" t="s">
        <v>52</v>
      </c>
      <c r="F137" s="24">
        <v>39.8</v>
      </c>
    </row>
    <row r="138" spans="1:6" ht="30" customHeight="1">
      <c r="A138" s="2" t="s">
        <v>62</v>
      </c>
      <c r="B138" s="2" t="s">
        <v>31</v>
      </c>
      <c r="C138" s="22" t="s">
        <v>120</v>
      </c>
      <c r="D138" s="2" t="s">
        <v>92</v>
      </c>
      <c r="E138" s="23" t="s">
        <v>93</v>
      </c>
      <c r="F138" s="24">
        <v>39.8</v>
      </c>
    </row>
    <row r="139" spans="1:6" ht="23.25" customHeight="1">
      <c r="A139" s="2"/>
      <c r="B139" s="2"/>
      <c r="C139" s="22"/>
      <c r="D139" s="2"/>
      <c r="E139" s="52" t="s">
        <v>183</v>
      </c>
      <c r="F139" s="53">
        <v>39.8</v>
      </c>
    </row>
    <row r="140" spans="1:6" ht="28.5" customHeight="1">
      <c r="A140" s="2" t="s">
        <v>62</v>
      </c>
      <c r="B140" s="2" t="s">
        <v>31</v>
      </c>
      <c r="C140" s="22" t="s">
        <v>121</v>
      </c>
      <c r="D140" s="2"/>
      <c r="E140" s="23" t="s">
        <v>56</v>
      </c>
      <c r="F140" s="28">
        <v>18.5</v>
      </c>
    </row>
    <row r="141" spans="1:6" ht="27.75" customHeight="1">
      <c r="A141" s="2" t="s">
        <v>62</v>
      </c>
      <c r="B141" s="2" t="s">
        <v>31</v>
      </c>
      <c r="C141" s="22" t="s">
        <v>121</v>
      </c>
      <c r="D141" s="2" t="s">
        <v>15</v>
      </c>
      <c r="E141" s="23" t="s">
        <v>16</v>
      </c>
      <c r="F141" s="28">
        <v>18.5</v>
      </c>
    </row>
    <row r="142" spans="1:6" ht="33" customHeight="1">
      <c r="A142" s="2" t="s">
        <v>62</v>
      </c>
      <c r="B142" s="2" t="s">
        <v>31</v>
      </c>
      <c r="C142" s="22" t="s">
        <v>121</v>
      </c>
      <c r="D142" s="2" t="s">
        <v>51</v>
      </c>
      <c r="E142" s="23" t="s">
        <v>52</v>
      </c>
      <c r="F142" s="28">
        <v>18.5</v>
      </c>
    </row>
    <row r="143" spans="1:6" ht="31.5" customHeight="1">
      <c r="A143" s="2" t="s">
        <v>62</v>
      </c>
      <c r="B143" s="2" t="s">
        <v>31</v>
      </c>
      <c r="C143" s="22" t="s">
        <v>121</v>
      </c>
      <c r="D143" s="2" t="s">
        <v>92</v>
      </c>
      <c r="E143" s="23" t="s">
        <v>93</v>
      </c>
      <c r="F143" s="28">
        <v>18.5</v>
      </c>
    </row>
    <row r="144" spans="1:6" ht="22.5" customHeight="1">
      <c r="A144" s="2"/>
      <c r="B144" s="2"/>
      <c r="C144" s="22"/>
      <c r="D144" s="2"/>
      <c r="E144" s="52" t="s">
        <v>190</v>
      </c>
      <c r="F144" s="56">
        <v>14</v>
      </c>
    </row>
    <row r="145" spans="1:6" ht="22.5" customHeight="1">
      <c r="A145" s="2"/>
      <c r="B145" s="2"/>
      <c r="C145" s="22"/>
      <c r="D145" s="2"/>
      <c r="E145" s="52" t="s">
        <v>174</v>
      </c>
      <c r="F145" s="56">
        <v>4.5</v>
      </c>
    </row>
    <row r="146" spans="1:6" ht="22.5" customHeight="1">
      <c r="A146" s="4" t="s">
        <v>62</v>
      </c>
      <c r="B146" s="68" t="s">
        <v>207</v>
      </c>
      <c r="C146" s="4" t="s">
        <v>208</v>
      </c>
      <c r="D146" s="68"/>
      <c r="E146" s="69" t="s">
        <v>209</v>
      </c>
      <c r="F146" s="71">
        <v>20.011</v>
      </c>
    </row>
    <row r="147" spans="1:6" ht="22.5" customHeight="1">
      <c r="A147" s="2" t="s">
        <v>62</v>
      </c>
      <c r="B147" s="26" t="s">
        <v>210</v>
      </c>
      <c r="C147" s="22"/>
      <c r="D147" s="26"/>
      <c r="E147" s="27" t="s">
        <v>211</v>
      </c>
      <c r="F147" s="70">
        <v>20.011</v>
      </c>
    </row>
    <row r="148" spans="1:6" ht="51.75" customHeight="1">
      <c r="A148" s="2" t="s">
        <v>62</v>
      </c>
      <c r="B148" s="2" t="s">
        <v>210</v>
      </c>
      <c r="C148" s="22" t="s">
        <v>212</v>
      </c>
      <c r="D148" s="2"/>
      <c r="E148" s="23" t="s">
        <v>213</v>
      </c>
      <c r="F148" s="70">
        <v>20.011</v>
      </c>
    </row>
    <row r="149" spans="1:6" ht="61.5" customHeight="1">
      <c r="A149" s="2" t="s">
        <v>62</v>
      </c>
      <c r="B149" s="2" t="s">
        <v>210</v>
      </c>
      <c r="C149" s="22" t="s">
        <v>214</v>
      </c>
      <c r="D149" s="2"/>
      <c r="E149" s="23" t="s">
        <v>64</v>
      </c>
      <c r="F149" s="70">
        <v>20.011</v>
      </c>
    </row>
    <row r="150" spans="1:6" ht="39" customHeight="1">
      <c r="A150" s="2" t="s">
        <v>62</v>
      </c>
      <c r="B150" s="2" t="s">
        <v>210</v>
      </c>
      <c r="C150" s="22" t="s">
        <v>215</v>
      </c>
      <c r="D150" s="2" t="s">
        <v>15</v>
      </c>
      <c r="E150" s="23" t="s">
        <v>16</v>
      </c>
      <c r="F150" s="70">
        <v>20.011</v>
      </c>
    </row>
    <row r="151" spans="1:6" ht="33.75" customHeight="1">
      <c r="A151" s="2" t="s">
        <v>62</v>
      </c>
      <c r="B151" s="2" t="s">
        <v>210</v>
      </c>
      <c r="C151" s="22" t="s">
        <v>215</v>
      </c>
      <c r="D151" s="2" t="s">
        <v>51</v>
      </c>
      <c r="E151" s="23" t="s">
        <v>52</v>
      </c>
      <c r="F151" s="70">
        <v>20.011</v>
      </c>
    </row>
    <row r="152" spans="1:6" ht="42.75" customHeight="1">
      <c r="A152" s="7" t="s">
        <v>62</v>
      </c>
      <c r="B152" s="7" t="s">
        <v>34</v>
      </c>
      <c r="C152" s="7"/>
      <c r="D152" s="5"/>
      <c r="E152" s="8" t="s">
        <v>35</v>
      </c>
      <c r="F152" s="13">
        <f>F153</f>
        <v>370.1</v>
      </c>
    </row>
    <row r="153" spans="1:6" ht="21.75" customHeight="1">
      <c r="A153" s="2" t="s">
        <v>62</v>
      </c>
      <c r="B153" s="2" t="s">
        <v>36</v>
      </c>
      <c r="C153" s="22"/>
      <c r="D153" s="2"/>
      <c r="E153" s="23" t="s">
        <v>37</v>
      </c>
      <c r="F153" s="28">
        <f>F154</f>
        <v>370.1</v>
      </c>
    </row>
    <row r="154" spans="1:6" ht="58.5" customHeight="1">
      <c r="A154" s="2" t="s">
        <v>62</v>
      </c>
      <c r="B154" s="2" t="s">
        <v>36</v>
      </c>
      <c r="C154" s="22" t="s">
        <v>83</v>
      </c>
      <c r="D154" s="2"/>
      <c r="E154" s="23" t="s">
        <v>84</v>
      </c>
      <c r="F154" s="28">
        <f>F155</f>
        <v>370.1</v>
      </c>
    </row>
    <row r="155" spans="1:6" ht="54.75" customHeight="1">
      <c r="A155" s="2" t="s">
        <v>62</v>
      </c>
      <c r="B155" s="2" t="s">
        <v>36</v>
      </c>
      <c r="C155" s="22" t="s">
        <v>122</v>
      </c>
      <c r="D155" s="2"/>
      <c r="E155" s="23" t="s">
        <v>64</v>
      </c>
      <c r="F155" s="28">
        <f>F156+F160</f>
        <v>370.1</v>
      </c>
    </row>
    <row r="156" spans="1:6" ht="54.75" customHeight="1">
      <c r="A156" s="2" t="s">
        <v>62</v>
      </c>
      <c r="B156" s="26" t="s">
        <v>36</v>
      </c>
      <c r="C156" s="22" t="s">
        <v>123</v>
      </c>
      <c r="D156" s="26"/>
      <c r="E156" s="27" t="s">
        <v>57</v>
      </c>
      <c r="F156" s="29">
        <v>369.1</v>
      </c>
    </row>
    <row r="157" spans="1:6" ht="16.5" customHeight="1">
      <c r="A157" s="2" t="s">
        <v>62</v>
      </c>
      <c r="B157" s="30" t="s">
        <v>36</v>
      </c>
      <c r="C157" s="22" t="s">
        <v>123</v>
      </c>
      <c r="D157" s="30" t="s">
        <v>38</v>
      </c>
      <c r="E157" s="27" t="s">
        <v>39</v>
      </c>
      <c r="F157" s="29">
        <v>369.1</v>
      </c>
    </row>
    <row r="158" spans="1:6" ht="16.5" customHeight="1">
      <c r="A158" s="2" t="s">
        <v>62</v>
      </c>
      <c r="B158" s="30" t="s">
        <v>36</v>
      </c>
      <c r="C158" s="22" t="s">
        <v>123</v>
      </c>
      <c r="D158" s="30" t="s">
        <v>53</v>
      </c>
      <c r="E158" s="27" t="s">
        <v>54</v>
      </c>
      <c r="F158" s="29">
        <v>369.1</v>
      </c>
    </row>
    <row r="159" spans="1:6" ht="31.5" customHeight="1">
      <c r="A159" s="2"/>
      <c r="B159" s="30"/>
      <c r="C159" s="22"/>
      <c r="D159" s="30"/>
      <c r="E159" s="55" t="s">
        <v>181</v>
      </c>
      <c r="F159" s="57">
        <v>369.1</v>
      </c>
    </row>
    <row r="160" spans="1:6" ht="60" customHeight="1">
      <c r="A160" s="2" t="s">
        <v>62</v>
      </c>
      <c r="B160" s="30" t="s">
        <v>36</v>
      </c>
      <c r="C160" s="22" t="s">
        <v>124</v>
      </c>
      <c r="D160" s="30"/>
      <c r="E160" s="27" t="s">
        <v>58</v>
      </c>
      <c r="F160" s="29">
        <v>1</v>
      </c>
    </row>
    <row r="161" spans="1:6" ht="16.5" customHeight="1">
      <c r="A161" s="2" t="s">
        <v>62</v>
      </c>
      <c r="B161" s="30" t="s">
        <v>36</v>
      </c>
      <c r="C161" s="22" t="s">
        <v>124</v>
      </c>
      <c r="D161" s="30" t="s">
        <v>38</v>
      </c>
      <c r="E161" s="27" t="s">
        <v>39</v>
      </c>
      <c r="F161" s="29">
        <v>1</v>
      </c>
    </row>
    <row r="162" spans="1:6" ht="14.25" customHeight="1">
      <c r="A162" s="2" t="s">
        <v>62</v>
      </c>
      <c r="B162" s="30" t="s">
        <v>36</v>
      </c>
      <c r="C162" s="22" t="s">
        <v>124</v>
      </c>
      <c r="D162" s="30" t="s">
        <v>53</v>
      </c>
      <c r="E162" s="23" t="s">
        <v>54</v>
      </c>
      <c r="F162" s="28">
        <v>1</v>
      </c>
    </row>
    <row r="163" spans="1:6" ht="25.5">
      <c r="A163" s="2"/>
      <c r="B163" s="30"/>
      <c r="C163" s="22"/>
      <c r="D163" s="30"/>
      <c r="E163" s="55" t="s">
        <v>181</v>
      </c>
      <c r="F163" s="57">
        <v>1</v>
      </c>
    </row>
    <row r="164" ht="12.75">
      <c r="F164" s="34"/>
    </row>
  </sheetData>
  <sheetProtection/>
  <mergeCells count="8">
    <mergeCell ref="A1:F1"/>
    <mergeCell ref="A2:E2"/>
    <mergeCell ref="A3:A5"/>
    <mergeCell ref="B3:B5"/>
    <mergeCell ref="C3:C5"/>
    <mergeCell ref="D3:D5"/>
    <mergeCell ref="E3:E5"/>
    <mergeCell ref="F3:F5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2016-07-04T08:24:17Z</cp:lastPrinted>
  <dcterms:created xsi:type="dcterms:W3CDTF">1996-10-08T23:32:33Z</dcterms:created>
  <dcterms:modified xsi:type="dcterms:W3CDTF">2016-07-04T08:24:19Z</dcterms:modified>
  <cp:category/>
  <cp:version/>
  <cp:contentType/>
  <cp:contentStatus/>
</cp:coreProperties>
</file>