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2"/>
  </bookViews>
  <sheets>
    <sheet name="Лист 1" sheetId="1" r:id="rId1"/>
    <sheet name="Лист 2" sheetId="2" r:id="rId2"/>
    <sheet name="Лист 3" sheetId="3" r:id="rId3"/>
  </sheets>
  <definedNames/>
  <calcPr fullCalcOnLoad="1"/>
</workbook>
</file>

<file path=xl/sharedStrings.xml><?xml version="1.0" encoding="utf-8"?>
<sst xmlns="http://schemas.openxmlformats.org/spreadsheetml/2006/main" count="633" uniqueCount="233">
  <si>
    <t>Изменение остатков средств</t>
  </si>
  <si>
    <t>Иные бюджетные ассигнования</t>
  </si>
  <si>
    <t>Бюджетные инвестиции на приобретение объектов недвижимого имущества в государственную (муниципальную) собственность</t>
  </si>
  <si>
    <t>11301995100000130</t>
  </si>
  <si>
    <t>1102</t>
  </si>
  <si>
    <t>Другие вопросы в области национальной экономики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</si>
  <si>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</si>
  <si>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</si>
  <si>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10302230010000110</t>
  </si>
  <si>
    <t>0203</t>
  </si>
  <si>
    <t>850</t>
  </si>
  <si>
    <t>01050200000000600</t>
  </si>
  <si>
    <t>20240000000000151</t>
  </si>
  <si>
    <t>Социальное обеспечение населения</t>
  </si>
  <si>
    <t>Социальное обеспечение и иные выплаты населению</t>
  </si>
  <si>
    <t>85000000000000000</t>
  </si>
  <si>
    <t>НАЛОГИ НА СОВОКУПНЫЙ ДОХОД</t>
  </si>
  <si>
    <t>БЕЗВОЗМЕЗДНЫЕ ПОСТУПЛЕНИЯ ОТ ДРУГИХ БЮДЖЕТОВ БЮДЖЕТНОЙ СИСТЕМЫ РОССИЙСКОЙ ФЕДЕРАЦИИ</t>
  </si>
  <si>
    <t>245</t>
  </si>
  <si>
    <t>Защита населения и территории от чрезвычайных ситуаций природного и техногенного характера, гражданская оборона</t>
  </si>
  <si>
    <t>010</t>
  </si>
  <si>
    <t>700</t>
  </si>
  <si>
    <t>Доходы от оказания платных услуг (работ)</t>
  </si>
  <si>
    <t>10804020010000110</t>
  </si>
  <si>
    <t>11105000000000120</t>
  </si>
  <si>
    <t>Субвенции бюджетам бюджетной системы Российской Федерации</t>
  </si>
  <si>
    <t>540</t>
  </si>
  <si>
    <t>01000000000000000</t>
  </si>
  <si>
    <t>Уплата налогов, сборов и иных платежей</t>
  </si>
  <si>
    <t>Благоустройство</t>
  </si>
  <si>
    <t>200</t>
  </si>
  <si>
    <t>Прочие межбюджетные трансферты общего характера</t>
  </si>
  <si>
    <t>10606033100000110</t>
  </si>
  <si>
    <t>Прочая закупка товаров, работ и услуг для обеспечения государственных (муниципальных) нужд</t>
  </si>
  <si>
    <t>Другие общегосударственные вопросы</t>
  </si>
  <si>
    <t>244</t>
  </si>
  <si>
    <t>10601000000000110</t>
  </si>
  <si>
    <t>0113</t>
  </si>
  <si>
    <t>Субвенции бюджетам на осуществление первичного воинского учета на территориях, где отсутствуют военные комиссариаты</t>
  </si>
  <si>
    <t>Дотации бюджетам бюджетной системы Российской Федерации</t>
  </si>
  <si>
    <t>20229999100000151</t>
  </si>
  <si>
    <t>10302240010000110</t>
  </si>
  <si>
    <t>Увеличение прочих остатков средств бюджетов</t>
  </si>
  <si>
    <t>7900</t>
  </si>
  <si>
    <t>Прочие субсидии</t>
  </si>
  <si>
    <t>Субсидии бюджетам бюджетной системы Российской Федерации (межбюджетные субсидии)</t>
  </si>
  <si>
    <t>Изменение остатков средств на счетах по учету средств бюджетов</t>
  </si>
  <si>
    <t>10102000010000110</t>
  </si>
  <si>
    <t>Земельный налог</t>
  </si>
  <si>
    <t>Резервные средства</t>
  </si>
  <si>
    <t>Прочие доходы от оказания платных услуг (работ) получателями средств бюджетов сельских поселений</t>
  </si>
  <si>
    <t>450</t>
  </si>
  <si>
    <t>Капитальные вложения в объекты государственной (муниципальной) собственности</t>
  </si>
  <si>
    <t>Прочие межбюджетные трансферты, передаваемые бюджетам</t>
  </si>
  <si>
    <t>Земельный налог с организаций, обладающих земельным участком, расположенным в границах сельских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</si>
  <si>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</si>
  <si>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ДОХОДЫ ОТ ИСПОЛЬЗОВАНИЯ ИМУЩЕСТВА, НАХОДЯЩЕГОСЯ В ГОСУДАРСТВЕННОЙ И МУНИЦИПАЛЬНОЙ СОБСТВЕННОСТИ</t>
  </si>
  <si>
    <t>800</t>
  </si>
  <si>
    <t>ГОСУДАРСТВЕННАЯ ПОШЛИНА</t>
  </si>
  <si>
    <t>20229999000000151</t>
  </si>
  <si>
    <t>10302000010000110</t>
  </si>
  <si>
    <t>20235118100000151</t>
  </si>
  <si>
    <t>300</t>
  </si>
  <si>
    <t>10606043100000110</t>
  </si>
  <si>
    <t>Прочие субсидии бюджетам сельских поселений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</si>
  <si>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</si>
  <si>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- всего</t>
  </si>
  <si>
    <t>10000000000000000</t>
  </si>
  <si>
    <t>20239999100000151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</si>
  <si>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</si>
  <si>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Наименование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</si>
  <si>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</si>
  <si>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0111</t>
  </si>
  <si>
    <t>01050201100000510</t>
  </si>
  <si>
    <t>10100000000000000</t>
  </si>
  <si>
    <t>Уплата прочих налогов, сборов</t>
  </si>
  <si>
    <t>Уменьшение прочих остатков денежных средств бюджетов сельских поселений</t>
  </si>
  <si>
    <t>Налог на доходы физических лиц</t>
  </si>
  <si>
    <t>20235118000000151</t>
  </si>
  <si>
    <t>11105070000000120</t>
  </si>
  <si>
    <t>10302250010000110</t>
  </si>
  <si>
    <t>Закупка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</si>
  <si>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</si>
  <si>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20239999000000151</t>
  </si>
  <si>
    <t>360</t>
  </si>
  <si>
    <t>10300000000000000</t>
  </si>
  <si>
    <t>Прочие субвенции бюджетам сельских поселений</t>
  </si>
  <si>
    <t>710</t>
  </si>
  <si>
    <t>10102010010000110</t>
  </si>
  <si>
    <t>01050201000000510</t>
  </si>
  <si>
    <t>122</t>
  </si>
  <si>
    <t>20249999100000151</t>
  </si>
  <si>
    <t>11100000000000000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</si>
  <si>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</si>
  <si>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</si>
  <si>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</si>
  <si>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t>10500000000000000</t>
  </si>
  <si>
    <t>Межбюджетные трансферты</t>
  </si>
  <si>
    <t>БЕЗВОЗМЕЗДНЫЕ ПОСТУПЛЕНИЯ</t>
  </si>
  <si>
    <t>Резервные фонды</t>
  </si>
  <si>
    <t>10606030000000110</t>
  </si>
  <si>
    <t>Доходы бюджета - Всего</t>
  </si>
  <si>
    <t>10503000010000110</t>
  </si>
  <si>
    <t>10600000000000000</t>
  </si>
  <si>
    <t>РЗПР</t>
  </si>
  <si>
    <t>1403</t>
  </si>
  <si>
    <t>11300000000000000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</si>
  <si>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</si>
  <si>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Массовый спорт</t>
  </si>
  <si>
    <t>400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</si>
  <si>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</si>
  <si>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</si>
  <si>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</si>
  <si>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240</t>
  </si>
  <si>
    <t>20249999000000151</t>
  </si>
  <si>
    <t>11105075100000120</t>
  </si>
  <si>
    <t>121</t>
  </si>
  <si>
    <t>Уменьшение прочих остатков денежных средств бюджетов</t>
  </si>
  <si>
    <t>Увеличение прочих остатков денежных средств бюджетов сельских поселений</t>
  </si>
  <si>
    <t>Прочие субвенции</t>
  </si>
  <si>
    <t>10800000000000000</t>
  </si>
  <si>
    <t>01050201100000610</t>
  </si>
  <si>
    <t>Дорожное хозяйство (дорожные фонды)</t>
  </si>
  <si>
    <t>Фонд оплаты труда государственных (муниципальных) органов</t>
  </si>
  <si>
    <t>Увеличение прочих остатков денежных средств бюджетов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</si>
  <si>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</si>
  <si>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10302260010000110</t>
  </si>
  <si>
    <t>Земельный налог с физических лиц, обладающих земельным участком, расположенным в границах сельских поселений</t>
  </si>
  <si>
    <t>20215001100000151</t>
  </si>
  <si>
    <t>0503</t>
  </si>
  <si>
    <t>0000000000</t>
  </si>
  <si>
    <t>Иные закупки товаров, работ и услуг для обеспечения государственных (муниципальных) нужд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</si>
  <si>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</si>
  <si>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01050201000000610</t>
  </si>
  <si>
    <t>120</t>
  </si>
  <si>
    <t>Иные межбюджетные трансферты</t>
  </si>
  <si>
    <t>Земельный налог с физических лиц</t>
  </si>
  <si>
    <t>Прочие доходы от оказания платных услуг (работ)</t>
  </si>
  <si>
    <t>01050000000000500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</si>
  <si>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</si>
  <si>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10606040000000110</t>
  </si>
  <si>
    <t>10601030100000110</t>
  </si>
  <si>
    <t>20000000000000000</t>
  </si>
  <si>
    <t>10503010010000110</t>
  </si>
  <si>
    <t>Результат исполнения бюджета (дефицит / профицит)</t>
  </si>
  <si>
    <t>412</t>
  </si>
  <si>
    <t>НАЛОГОВЫЕ И НЕНАЛОГОВЫЕ ДОХОДЫ</t>
  </si>
  <si>
    <t>20215001000000151</t>
  </si>
  <si>
    <t>Уменьшение прочих остатков средств бюджетов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</si>
  <si>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</si>
  <si>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Обеспечение пожарной безопасности</t>
  </si>
  <si>
    <t>ИТОГО</t>
  </si>
  <si>
    <t>20210000000000151</t>
  </si>
  <si>
    <t>500</t>
  </si>
  <si>
    <t>0309</t>
  </si>
  <si>
    <t>01050000000000000</t>
  </si>
  <si>
    <t>0502</t>
  </si>
  <si>
    <t>Дотации на выравнивание бюджетной обеспеченности</t>
  </si>
  <si>
    <t>НАЛОГИ НА ТОВАРЫ (РАБОТЫ, УСЛУГИ), РЕАЛИЗУЕМЫЕ НА ТЕРРИТОРИИ РОССИЙСКОЙ ФЕДЕРАЦИИ</t>
  </si>
  <si>
    <t>10804000010000110</t>
  </si>
  <si>
    <t>Мобилизационная и вневойсковая подготовка</t>
  </si>
  <si>
    <t>20200000000000000</t>
  </si>
  <si>
    <t>1003</t>
  </si>
  <si>
    <t>870</t>
  </si>
  <si>
    <t>000</t>
  </si>
  <si>
    <t>ВР</t>
  </si>
  <si>
    <t>0104</t>
  </si>
  <si>
    <t>Уплата иных платежей</t>
  </si>
  <si>
    <t>853</t>
  </si>
  <si>
    <t>Увеличение остатков средств бюджетов</t>
  </si>
  <si>
    <t>Коммунальное хозяйство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</si>
  <si>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</si>
  <si>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выплаты населению</t>
  </si>
  <si>
    <t>0501</t>
  </si>
  <si>
    <t>720</t>
  </si>
  <si>
    <t>Формирование резерва материальных ресурсов для ликвидации чрезвычайных ситуаций регионального и межмуниципального характера</t>
  </si>
  <si>
    <t>Бюджетные инвестиции</t>
  </si>
  <si>
    <t>10102030010000110</t>
  </si>
  <si>
    <t>Дотации бюджетам сельских поселений на выравнивание  бюджетной обеспеченности</t>
  </si>
  <si>
    <t>Функционирование высшего должностного лица субъекта Российской Федерации и муниципального образования</t>
  </si>
  <si>
    <t>9600</t>
  </si>
  <si>
    <t>20220000000000151</t>
  </si>
  <si>
    <t>ДОХОДЫ ОТ ОКАЗАНИЯ ПЛАТНЫХ УСЛУГ (РАБОТ) И КОМПЕНСАЦИИ ЗАТРАТ ГОСУДАРСТВА</t>
  </si>
  <si>
    <t>0310</t>
  </si>
  <si>
    <t>129</t>
  </si>
  <si>
    <t>Иные выплаты персоналу государственных (муниципальных) органов, за исключением фонда оплаты труда</t>
  </si>
  <si>
    <t>Жилищное хозяйство</t>
  </si>
  <si>
    <t>01050200000000500</t>
  </si>
  <si>
    <t>0412</t>
  </si>
  <si>
    <t>852</t>
  </si>
  <si>
    <t>ЦСР</t>
  </si>
  <si>
    <t>410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</si>
  <si>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</si>
  <si>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01050000000000600</t>
  </si>
  <si>
    <t>11301990000000130</t>
  </si>
  <si>
    <t>0409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</si>
  <si>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</si>
  <si>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</si>
  <si>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11301000000000130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</si>
  <si>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</si>
  <si>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100</t>
  </si>
  <si>
    <t>20230000000000151</t>
  </si>
  <si>
    <t>10606000000000110</t>
  </si>
  <si>
    <t>0102</t>
  </si>
  <si>
    <t>90000000000000000</t>
  </si>
  <si>
    <t>Уменьшение остатков средств бюджетов</t>
  </si>
  <si>
    <t>Налог на имущество физических лиц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</si>
  <si>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</si>
  <si>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</si>
  <si>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</si>
  <si>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</si>
  <si>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</si>
  <si>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% Исполнения</t>
  </si>
  <si>
    <t>Приложение №1</t>
  </si>
  <si>
    <t xml:space="preserve">отчёта об исполнении бюджета Староторопского сельского </t>
  </si>
  <si>
    <t xml:space="preserve">поселения Западнодвинского района </t>
  </si>
  <si>
    <t>Ежеквартальный отчет об исполнении бюджета</t>
  </si>
  <si>
    <t>Староторопского сельского поселения</t>
  </si>
  <si>
    <t>Западнодвинского района Тверской области</t>
  </si>
  <si>
    <t xml:space="preserve">                                 1. Доходы бюджета                                                                    </t>
  </si>
  <si>
    <t>Тверской области за 9 месяцев 2017 года"</t>
  </si>
  <si>
    <t>за 9 месяцев  2017 года</t>
  </si>
  <si>
    <t>2. Расходы бюджета</t>
  </si>
  <si>
    <t>3. Источник финансирования дефицита бюджета</t>
  </si>
  <si>
    <t>Код источника финансирования по бюджетной классификации</t>
  </si>
  <si>
    <t>Руководитель ____________________________</t>
  </si>
  <si>
    <t xml:space="preserve">(подпись)          </t>
  </si>
  <si>
    <t>(расшифровка подписи)</t>
  </si>
  <si>
    <t>Исполнитель____________________</t>
  </si>
  <si>
    <t xml:space="preserve">                 (подпись)          </t>
  </si>
  <si>
    <t>Дормидонтова Н.С.</t>
  </si>
  <si>
    <t>Шунькова М.Н.</t>
  </si>
  <si>
    <t xml:space="preserve">к постановлению от  16   октября  2017г. №  56 "Об утверждении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</si>
</sst>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</numFmts>
  <fonts count="29">
    <font>
      <sz val="11"/>
      <color indexed="8"/>
      <name val="Calibri"/>
      <family val="0"/>
    </font>
    <font>
      <sz val="11"/>
      <name val="Calibri"/>
      <family val="0"/>
    </font>
    <font>
      <b/>
      <sz val="11"/>
      <color indexed="8"/>
      <name val="Calibri"/>
      <family val="0"/>
    </font>
    <font>
      <sz val="11"/>
      <color indexed="62"/>
      <name val="Calibri"/>
      <family val="0"/>
    </font>
    <font>
      <sz val="11"/>
      <color indexed="60"/>
      <name val="Calibri"/>
      <family val="0"/>
    </font>
    <font>
      <sz val="11"/>
      <color indexed="9"/>
      <name val="Calibri"/>
      <family val="0"/>
    </font>
    <font>
      <sz val="11"/>
      <color indexed="52"/>
      <name val="Calibri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b/>
      <sz val="11"/>
      <color indexed="56"/>
      <name val="Calibri"/>
      <family val="0"/>
    </font>
    <font>
      <sz val="11"/>
      <color indexed="10"/>
      <name val="Calibri"/>
      <family val="0"/>
    </font>
    <font>
      <b/>
      <sz val="11"/>
      <color indexed="52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i/>
      <sz val="11"/>
      <color indexed="23"/>
      <name val="Calibri"/>
      <family val="0"/>
    </font>
    <font>
      <b/>
      <sz val="13"/>
      <color indexed="56"/>
      <name val="Calibri"/>
      <family val="0"/>
    </font>
    <font>
      <b/>
      <sz val="11"/>
      <color indexed="9"/>
      <name val="Calibri"/>
      <family val="0"/>
    </font>
    <font>
      <b/>
      <sz val="15"/>
      <color indexed="56"/>
      <name val="Calibri"/>
      <family val="0"/>
    </font>
    <font>
      <sz val="11"/>
      <color indexed="8"/>
      <name val="Times New Roman"/>
      <family val="1"/>
    </font>
    <font>
      <sz val="8"/>
      <name val="Calibri"/>
      <family val="0"/>
    </font>
    <font>
      <sz val="10"/>
      <color indexed="8"/>
      <name val="Arial Cyr"/>
      <family val="0"/>
    </font>
    <font>
      <b/>
      <sz val="11"/>
      <name val="Calibri"/>
      <family val="0"/>
    </font>
    <font>
      <sz val="12"/>
      <color indexed="8"/>
      <name val="Times New Roman"/>
      <family val="0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6"/>
      <color indexed="8"/>
      <name val="Arial Cyr"/>
      <family val="0"/>
    </font>
    <font>
      <sz val="9"/>
      <color indexed="8"/>
      <name val="Arial Cyr"/>
      <family val="0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17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7" fillId="3" borderId="0" applyNumberFormat="0" applyBorder="0" applyAlignment="0" applyProtection="0"/>
    <xf numFmtId="0" fontId="11" fillId="16" borderId="1" applyNumberFormat="0" applyAlignment="0" applyProtection="0"/>
    <xf numFmtId="0" fontId="16" fillId="24" borderId="2" applyNumberFormat="0" applyAlignment="0" applyProtection="0"/>
    <xf numFmtId="0" fontId="14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7" fillId="0" borderId="3" applyNumberFormat="0" applyFill="0" applyAlignment="0" applyProtection="0"/>
    <xf numFmtId="0" fontId="15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6" borderId="1" applyNumberFormat="0" applyAlignment="0" applyProtection="0"/>
    <xf numFmtId="0" fontId="6" fillId="0" borderId="6" applyNumberFormat="0" applyFill="0" applyAlignment="0" applyProtection="0"/>
    <xf numFmtId="0" fontId="4" fillId="15" borderId="0" applyNumberFormat="0" applyBorder="0" applyAlignment="0" applyProtection="0"/>
    <xf numFmtId="0" fontId="0" fillId="4" borderId="7" applyNumberFormat="0" applyFont="0" applyAlignment="0" applyProtection="0"/>
    <xf numFmtId="0" fontId="12" fillId="16" borderId="8" applyNumberFormat="0" applyAlignment="0" applyProtection="0"/>
    <xf numFmtId="0" fontId="13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>
      <alignment horizontal="center"/>
      <protection/>
    </xf>
    <xf numFmtId="0" fontId="20" fillId="0" borderId="0">
      <alignment horizontal="left"/>
      <protection/>
    </xf>
    <xf numFmtId="0" fontId="20" fillId="0" borderId="0">
      <alignment horizontal="center"/>
      <protection/>
    </xf>
    <xf numFmtId="0" fontId="26" fillId="0" borderId="0">
      <alignment horizontal="left"/>
      <protection/>
    </xf>
    <xf numFmtId="0" fontId="20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 horizontal="left"/>
      <protection/>
    </xf>
    <xf numFmtId="0" fontId="0" fillId="0" borderId="0">
      <alignment/>
      <protection/>
    </xf>
    <xf numFmtId="49" fontId="24" fillId="0" borderId="0">
      <alignment/>
      <protection/>
    </xf>
    <xf numFmtId="49" fontId="24" fillId="0" borderId="10">
      <alignment horizontal="right" vertical="center"/>
      <protection/>
    </xf>
    <xf numFmtId="49" fontId="24" fillId="0" borderId="11">
      <alignment horizontal="center" vertical="center"/>
      <protection/>
    </xf>
    <xf numFmtId="0" fontId="22" fillId="0" borderId="0">
      <alignment horizontal="right"/>
      <protection/>
    </xf>
    <xf numFmtId="0" fontId="22" fillId="0" borderId="12">
      <alignment horizontal="right"/>
      <protection/>
    </xf>
    <xf numFmtId="49" fontId="22" fillId="0" borderId="0">
      <alignment/>
      <protection/>
    </xf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3" fillId="6" borderId="1" applyNumberFormat="0" applyAlignment="0" applyProtection="0"/>
    <xf numFmtId="0" fontId="12" fillId="16" borderId="8" applyNumberFormat="0" applyAlignment="0" applyProtection="0"/>
    <xf numFmtId="0" fontId="11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5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24" borderId="2" applyNumberFormat="0" applyAlignment="0" applyProtection="0"/>
    <xf numFmtId="0" fontId="13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6" fillId="0" borderId="6" applyNumberFormat="0" applyFill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8" borderId="0" applyNumberFormat="0" applyBorder="0" applyAlignment="0" applyProtection="0"/>
  </cellStyleXfs>
  <cellXfs count="42">
    <xf numFmtId="0" fontId="0" fillId="0" borderId="0" xfId="0" applyAlignment="1">
      <alignment/>
    </xf>
    <xf numFmtId="4" fontId="0" fillId="2" borderId="13" xfId="0" applyNumberFormat="1" applyFont="1" applyFill="1" applyBorder="1" applyAlignment="1">
      <alignment horizontal="right"/>
    </xf>
    <xf numFmtId="4" fontId="2" fillId="2" borderId="13" xfId="0" applyNumberFormat="1" applyFont="1" applyFill="1" applyBorder="1" applyAlignment="1">
      <alignment horizontal="right"/>
    </xf>
    <xf numFmtId="49" fontId="2" fillId="10" borderId="13" xfId="0" applyNumberFormat="1" applyFont="1" applyFill="1" applyBorder="1" applyAlignment="1">
      <alignment horizontal="center" vertical="center" wrapText="1"/>
    </xf>
    <xf numFmtId="49" fontId="0" fillId="2" borderId="13" xfId="0" applyNumberFormat="1" applyFont="1" applyFill="1" applyBorder="1" applyAlignment="1">
      <alignment horizontal="left" wrapText="1"/>
    </xf>
    <xf numFmtId="4" fontId="0" fillId="8" borderId="13" xfId="0" applyNumberFormat="1" applyFont="1" applyFill="1" applyBorder="1" applyAlignment="1">
      <alignment horizontal="right"/>
    </xf>
    <xf numFmtId="0" fontId="18" fillId="2" borderId="13" xfId="0" applyNumberFormat="1" applyFont="1" applyFill="1" applyBorder="1" applyAlignment="1">
      <alignment horizontal="left" wrapText="1"/>
    </xf>
    <xf numFmtId="49" fontId="18" fillId="2" borderId="13" xfId="0" applyNumberFormat="1" applyFont="1" applyFill="1" applyBorder="1" applyAlignment="1">
      <alignment horizontal="left" wrapText="1"/>
    </xf>
    <xf numFmtId="4" fontId="18" fillId="8" borderId="13" xfId="0" applyNumberFormat="1" applyFont="1" applyFill="1" applyBorder="1" applyAlignment="1">
      <alignment horizontal="right"/>
    </xf>
    <xf numFmtId="4" fontId="18" fillId="2" borderId="13" xfId="0" applyNumberFormat="1" applyFont="1" applyFill="1" applyBorder="1" applyAlignment="1">
      <alignment horizontal="right"/>
    </xf>
    <xf numFmtId="0" fontId="20" fillId="0" borderId="0" xfId="78" applyNumberFormat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2" fillId="0" borderId="0" xfId="86" applyNumberFormat="1" applyBorder="1" applyProtection="1">
      <alignment horizontal="right"/>
      <protection locked="0"/>
    </xf>
    <xf numFmtId="49" fontId="22" fillId="0" borderId="0" xfId="88" applyNumberFormat="1" applyBorder="1" applyProtection="1">
      <alignment/>
      <protection locked="0"/>
    </xf>
    <xf numFmtId="0" fontId="23" fillId="0" borderId="0" xfId="79" applyNumberFormat="1" applyBorder="1" applyProtection="1">
      <alignment/>
      <protection locked="0"/>
    </xf>
    <xf numFmtId="0" fontId="24" fillId="0" borderId="0" xfId="80" applyNumberFormat="1" applyBorder="1" applyProtection="1">
      <alignment/>
      <protection locked="0"/>
    </xf>
    <xf numFmtId="0" fontId="0" fillId="0" borderId="0" xfId="82" applyNumberFormat="1" applyBorder="1" applyProtection="1">
      <alignment/>
      <protection locked="0"/>
    </xf>
    <xf numFmtId="0" fontId="22" fillId="0" borderId="0" xfId="87" applyNumberFormat="1" applyBorder="1" applyProtection="1">
      <alignment horizontal="right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4" fillId="0" borderId="0" xfId="81" applyNumberFormat="1" applyProtection="1">
      <alignment horizontal="left"/>
      <protection locked="0"/>
    </xf>
    <xf numFmtId="0" fontId="25" fillId="0" borderId="0" xfId="74" applyNumberFormat="1" applyProtection="1">
      <alignment horizontal="center"/>
      <protection locked="0"/>
    </xf>
    <xf numFmtId="0" fontId="20" fillId="0" borderId="0" xfId="75" applyNumberFormat="1" applyProtection="1">
      <alignment horizontal="left"/>
      <protection locked="0"/>
    </xf>
    <xf numFmtId="0" fontId="20" fillId="0" borderId="0" xfId="76" applyNumberFormat="1" applyProtection="1">
      <alignment horizontal="center"/>
      <protection locked="0"/>
    </xf>
    <xf numFmtId="0" fontId="26" fillId="0" borderId="0" xfId="77" applyNumberFormat="1" applyProtection="1">
      <alignment horizontal="left"/>
      <protection locked="0"/>
    </xf>
    <xf numFmtId="0" fontId="24" fillId="0" borderId="0" xfId="80" applyNumberFormat="1" applyFont="1" applyProtection="1">
      <alignment/>
      <protection locked="0"/>
    </xf>
    <xf numFmtId="49" fontId="27" fillId="2" borderId="13" xfId="0" applyNumberFormat="1" applyFont="1" applyFill="1" applyBorder="1" applyAlignment="1">
      <alignment horizontal="left" wrapText="1"/>
    </xf>
    <xf numFmtId="4" fontId="27" fillId="8" borderId="13" xfId="0" applyNumberFormat="1" applyFont="1" applyFill="1" applyBorder="1" applyAlignment="1">
      <alignment horizontal="right"/>
    </xf>
    <xf numFmtId="4" fontId="27" fillId="2" borderId="13" xfId="0" applyNumberFormat="1" applyFont="1" applyFill="1" applyBorder="1" applyAlignment="1">
      <alignment horizontal="right"/>
    </xf>
    <xf numFmtId="4" fontId="28" fillId="2" borderId="13" xfId="0" applyNumberFormat="1" applyFont="1" applyFill="1" applyBorder="1" applyAlignment="1">
      <alignment horizontal="right"/>
    </xf>
    <xf numFmtId="0" fontId="21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2" fillId="10" borderId="13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center"/>
      <protection locked="0"/>
    </xf>
    <xf numFmtId="0" fontId="23" fillId="0" borderId="14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15" xfId="0" applyNumberFormat="1" applyFont="1" applyFill="1" applyBorder="1" applyAlignment="1" applyProtection="1">
      <alignment horizontal="center"/>
      <protection/>
    </xf>
    <xf numFmtId="0" fontId="24" fillId="0" borderId="14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4" fillId="0" borderId="14" xfId="0" applyNumberFormat="1" applyFont="1" applyFill="1" applyBorder="1" applyAlignment="1" applyProtection="1">
      <alignment horizontal="center" wrapText="1"/>
      <protection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132" xfId="74"/>
    <cellStyle name="xl133" xfId="75"/>
    <cellStyle name="xl142" xfId="76"/>
    <cellStyle name="xl145" xfId="77"/>
    <cellStyle name="xl22" xfId="78"/>
    <cellStyle name="xl24" xfId="79"/>
    <cellStyle name="xl25" xfId="80"/>
    <cellStyle name="xl26" xfId="81"/>
    <cellStyle name="xl34" xfId="82"/>
    <cellStyle name="xl46" xfId="83"/>
    <cellStyle name="xl55" xfId="84"/>
    <cellStyle name="xl62" xfId="85"/>
    <cellStyle name="xl65" xfId="86"/>
    <cellStyle name="xl67" xfId="87"/>
    <cellStyle name="xl71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zoomScalePageLayoutView="0" workbookViewId="0" topLeftCell="A49">
      <selection activeCell="H58" sqref="H58"/>
    </sheetView>
  </sheetViews>
  <sheetFormatPr defaultColWidth="9.140625" defaultRowHeight="15"/>
  <cols>
    <col min="1" max="1" width="50.8515625" style="0" customWidth="1"/>
    <col min="2" max="2" width="8.57421875" style="0" customWidth="1"/>
    <col min="3" max="3" width="18.8515625" style="0" customWidth="1"/>
    <col min="4" max="5" width="15.8515625" style="0" customWidth="1"/>
    <col min="6" max="6" width="9.57421875" style="0" customWidth="1"/>
  </cols>
  <sheetData>
    <row r="1" spans="1:9" ht="15">
      <c r="A1" s="10"/>
      <c r="B1" s="10"/>
      <c r="C1" s="30" t="s">
        <v>213</v>
      </c>
      <c r="D1" s="30"/>
      <c r="E1" s="30"/>
      <c r="F1" s="30"/>
      <c r="G1" s="18"/>
      <c r="H1" s="10"/>
      <c r="I1" s="11"/>
    </row>
    <row r="2" spans="1:9" ht="15.75">
      <c r="A2" s="31" t="s">
        <v>232</v>
      </c>
      <c r="B2" s="31"/>
      <c r="C2" s="31"/>
      <c r="D2" s="31"/>
      <c r="E2" s="31"/>
      <c r="F2" s="31"/>
      <c r="G2" s="12"/>
      <c r="H2" s="13"/>
      <c r="I2" s="11"/>
    </row>
    <row r="3" spans="1:9" ht="15">
      <c r="A3" s="14"/>
      <c r="B3" s="14"/>
      <c r="C3" s="31" t="s">
        <v>214</v>
      </c>
      <c r="D3" s="31"/>
      <c r="E3" s="31"/>
      <c r="F3" s="31"/>
      <c r="G3" s="19"/>
      <c r="H3" s="19"/>
      <c r="I3" s="11"/>
    </row>
    <row r="4" spans="1:9" ht="15">
      <c r="A4" s="10"/>
      <c r="B4" s="15"/>
      <c r="C4" s="31" t="s">
        <v>215</v>
      </c>
      <c r="D4" s="31"/>
      <c r="E4" s="31"/>
      <c r="F4" s="31"/>
      <c r="G4" s="19"/>
      <c r="H4" s="19"/>
      <c r="I4" s="19"/>
    </row>
    <row r="5" spans="1:9" ht="15">
      <c r="A5" s="15"/>
      <c r="B5" s="16"/>
      <c r="C5" s="31" t="s">
        <v>220</v>
      </c>
      <c r="D5" s="31"/>
      <c r="E5" s="31"/>
      <c r="F5" s="31"/>
      <c r="G5" s="19"/>
      <c r="H5" s="19"/>
      <c r="I5" s="11"/>
    </row>
    <row r="6" spans="1:9" ht="15.75">
      <c r="A6" s="33" t="s">
        <v>216</v>
      </c>
      <c r="B6" s="33"/>
      <c r="C6" s="33"/>
      <c r="D6" s="33"/>
      <c r="E6" s="33"/>
      <c r="F6" s="33"/>
      <c r="G6" s="17"/>
      <c r="H6" s="13"/>
      <c r="I6" s="11"/>
    </row>
    <row r="7" spans="1:9" ht="15.75">
      <c r="A7" s="33" t="s">
        <v>217</v>
      </c>
      <c r="B7" s="33"/>
      <c r="C7" s="33"/>
      <c r="D7" s="33"/>
      <c r="E7" s="33"/>
      <c r="F7" s="33"/>
      <c r="G7" s="17"/>
      <c r="H7" s="13"/>
      <c r="I7" s="11"/>
    </row>
    <row r="8" spans="1:9" ht="15.75">
      <c r="A8" s="33" t="s">
        <v>218</v>
      </c>
      <c r="B8" s="33"/>
      <c r="C8" s="33"/>
      <c r="D8" s="33"/>
      <c r="E8" s="33"/>
      <c r="F8" s="33"/>
      <c r="G8" s="17"/>
      <c r="H8" s="13"/>
      <c r="I8" s="11"/>
    </row>
    <row r="9" spans="1:9" ht="15.75">
      <c r="A9" s="33" t="s">
        <v>221</v>
      </c>
      <c r="B9" s="33"/>
      <c r="C9" s="33"/>
      <c r="D9" s="33"/>
      <c r="E9" s="33"/>
      <c r="F9" s="33"/>
      <c r="G9" s="17"/>
      <c r="H9" s="13"/>
      <c r="I9" s="11"/>
    </row>
    <row r="10" spans="1:8" ht="15.75">
      <c r="A10" s="34" t="s">
        <v>219</v>
      </c>
      <c r="B10" s="34"/>
      <c r="C10" s="34"/>
      <c r="D10" s="34"/>
      <c r="E10" s="34"/>
      <c r="F10" s="17"/>
      <c r="G10" s="13"/>
      <c r="H10" s="11"/>
    </row>
    <row r="11" spans="1:6" ht="42.75" customHeight="1">
      <c r="A11" s="3" t="s">
        <v>207</v>
      </c>
      <c r="B11" s="3" t="s">
        <v>208</v>
      </c>
      <c r="C11" s="3" t="s">
        <v>209</v>
      </c>
      <c r="D11" s="3" t="s">
        <v>210</v>
      </c>
      <c r="E11" s="3" t="s">
        <v>211</v>
      </c>
      <c r="F11" s="3" t="s">
        <v>212</v>
      </c>
    </row>
    <row r="12" spans="1:6" ht="15">
      <c r="A12" s="6" t="s">
        <v>101</v>
      </c>
      <c r="B12" s="7" t="s">
        <v>20</v>
      </c>
      <c r="C12" s="7" t="s">
        <v>15</v>
      </c>
      <c r="D12" s="8">
        <v>5274450</v>
      </c>
      <c r="E12" s="8">
        <v>3166530.08</v>
      </c>
      <c r="F12" s="8">
        <f>E12/D12*100</f>
        <v>60.03526585710358</v>
      </c>
    </row>
    <row r="13" spans="1:6" ht="15">
      <c r="A13" s="6" t="s">
        <v>146</v>
      </c>
      <c r="B13" s="7" t="s">
        <v>20</v>
      </c>
      <c r="C13" s="7" t="s">
        <v>67</v>
      </c>
      <c r="D13" s="8">
        <v>1867000</v>
      </c>
      <c r="E13" s="8">
        <v>1272080.08</v>
      </c>
      <c r="F13" s="8">
        <f>E13/D13*100</f>
        <v>68.13498018211034</v>
      </c>
    </row>
    <row r="14" spans="1:6" ht="15">
      <c r="A14" s="6" t="s">
        <v>197</v>
      </c>
      <c r="B14" s="7" t="s">
        <v>20</v>
      </c>
      <c r="C14" s="7" t="s">
        <v>74</v>
      </c>
      <c r="D14" s="8">
        <v>17800</v>
      </c>
      <c r="E14" s="8">
        <v>15624.72</v>
      </c>
      <c r="F14" s="8">
        <f>E14/D14*100</f>
        <v>87.77932584269662</v>
      </c>
    </row>
    <row r="15" spans="1:6" ht="15">
      <c r="A15" s="6" t="s">
        <v>77</v>
      </c>
      <c r="B15" s="7" t="s">
        <v>20</v>
      </c>
      <c r="C15" s="7" t="s">
        <v>47</v>
      </c>
      <c r="D15" s="8">
        <v>17800</v>
      </c>
      <c r="E15" s="8">
        <v>15624.72</v>
      </c>
      <c r="F15" s="8">
        <f>E15/D15*100</f>
        <v>87.77932584269662</v>
      </c>
    </row>
    <row r="16" spans="1:6" ht="90">
      <c r="A16" s="6" t="s">
        <v>112</v>
      </c>
      <c r="B16" s="7" t="s">
        <v>20</v>
      </c>
      <c r="C16" s="7" t="s">
        <v>88</v>
      </c>
      <c r="D16" s="9">
        <v>17800</v>
      </c>
      <c r="E16" s="9">
        <v>15273.72</v>
      </c>
      <c r="F16" s="8">
        <f>E16/D16*100</f>
        <v>85.80741573033708</v>
      </c>
    </row>
    <row r="17" spans="1:6" ht="60">
      <c r="A17" s="6" t="s">
        <v>125</v>
      </c>
      <c r="B17" s="7" t="s">
        <v>20</v>
      </c>
      <c r="C17" s="7" t="s">
        <v>177</v>
      </c>
      <c r="D17" s="9">
        <v>0</v>
      </c>
      <c r="E17" s="9">
        <v>351</v>
      </c>
      <c r="F17" s="8">
        <v>0</v>
      </c>
    </row>
    <row r="18" spans="1:6" ht="45">
      <c r="A18" s="6" t="s">
        <v>158</v>
      </c>
      <c r="B18" s="7" t="s">
        <v>20</v>
      </c>
      <c r="C18" s="7" t="s">
        <v>85</v>
      </c>
      <c r="D18" s="8">
        <v>1447200</v>
      </c>
      <c r="E18" s="8">
        <v>1108169.47</v>
      </c>
      <c r="F18" s="8">
        <f aca="true" t="shared" si="0" ref="F18:F61">E18/D18*100</f>
        <v>76.57334646213377</v>
      </c>
    </row>
    <row r="19" spans="1:6" ht="30">
      <c r="A19" s="6" t="s">
        <v>94</v>
      </c>
      <c r="B19" s="7" t="s">
        <v>20</v>
      </c>
      <c r="C19" s="7" t="s">
        <v>60</v>
      </c>
      <c r="D19" s="8">
        <v>1447200</v>
      </c>
      <c r="E19" s="8">
        <v>1108169.47</v>
      </c>
      <c r="F19" s="8">
        <f t="shared" si="0"/>
        <v>76.57334646213377</v>
      </c>
    </row>
    <row r="20" spans="1:6" ht="90">
      <c r="A20" s="6" t="s">
        <v>71</v>
      </c>
      <c r="B20" s="7" t="s">
        <v>20</v>
      </c>
      <c r="C20" s="7" t="s">
        <v>8</v>
      </c>
      <c r="D20" s="9">
        <v>527200</v>
      </c>
      <c r="E20" s="9">
        <v>448099.56</v>
      </c>
      <c r="F20" s="8">
        <f t="shared" si="0"/>
        <v>84.99612291350532</v>
      </c>
    </row>
    <row r="21" spans="1:6" ht="105">
      <c r="A21" s="6" t="s">
        <v>139</v>
      </c>
      <c r="B21" s="7" t="s">
        <v>20</v>
      </c>
      <c r="C21" s="7" t="s">
        <v>41</v>
      </c>
      <c r="D21" s="9">
        <v>8300</v>
      </c>
      <c r="E21" s="9">
        <v>4753.84</v>
      </c>
      <c r="F21" s="8">
        <f t="shared" si="0"/>
        <v>57.27518072289157</v>
      </c>
    </row>
    <row r="22" spans="1:6" ht="90">
      <c r="A22" s="6" t="s">
        <v>196</v>
      </c>
      <c r="B22" s="7" t="s">
        <v>20</v>
      </c>
      <c r="C22" s="7" t="s">
        <v>80</v>
      </c>
      <c r="D22" s="9">
        <v>987000</v>
      </c>
      <c r="E22" s="9">
        <v>748048.69</v>
      </c>
      <c r="F22" s="8">
        <f t="shared" si="0"/>
        <v>75.7901408308004</v>
      </c>
    </row>
    <row r="23" spans="1:6" ht="90">
      <c r="A23" s="6" t="s">
        <v>6</v>
      </c>
      <c r="B23" s="7" t="s">
        <v>20</v>
      </c>
      <c r="C23" s="7" t="s">
        <v>126</v>
      </c>
      <c r="D23" s="9">
        <v>-75300</v>
      </c>
      <c r="E23" s="9">
        <v>-92732.62</v>
      </c>
      <c r="F23" s="8">
        <f t="shared" si="0"/>
        <v>123.15088977423639</v>
      </c>
    </row>
    <row r="24" spans="1:6" ht="15">
      <c r="A24" s="6" t="s">
        <v>16</v>
      </c>
      <c r="B24" s="7" t="s">
        <v>20</v>
      </c>
      <c r="C24" s="7" t="s">
        <v>96</v>
      </c>
      <c r="D24" s="8">
        <v>8700</v>
      </c>
      <c r="E24" s="8">
        <v>1942.5</v>
      </c>
      <c r="F24" s="8">
        <f t="shared" si="0"/>
        <v>22.32758620689655</v>
      </c>
    </row>
    <row r="25" spans="1:6" ht="15">
      <c r="A25" s="6" t="s">
        <v>93</v>
      </c>
      <c r="B25" s="7" t="s">
        <v>20</v>
      </c>
      <c r="C25" s="7" t="s">
        <v>102</v>
      </c>
      <c r="D25" s="8">
        <v>8700</v>
      </c>
      <c r="E25" s="8">
        <v>1942.5</v>
      </c>
      <c r="F25" s="8">
        <f t="shared" si="0"/>
        <v>22.32758620689655</v>
      </c>
    </row>
    <row r="26" spans="1:6" ht="15">
      <c r="A26" s="6" t="s">
        <v>93</v>
      </c>
      <c r="B26" s="7" t="s">
        <v>20</v>
      </c>
      <c r="C26" s="7" t="s">
        <v>143</v>
      </c>
      <c r="D26" s="9">
        <v>8700</v>
      </c>
      <c r="E26" s="9">
        <v>1942.5</v>
      </c>
      <c r="F26" s="8">
        <f t="shared" si="0"/>
        <v>22.32758620689655</v>
      </c>
    </row>
    <row r="27" spans="1:6" ht="15">
      <c r="A27" s="6" t="s">
        <v>7</v>
      </c>
      <c r="B27" s="7" t="s">
        <v>20</v>
      </c>
      <c r="C27" s="7" t="s">
        <v>103</v>
      </c>
      <c r="D27" s="8">
        <v>321000</v>
      </c>
      <c r="E27" s="8">
        <v>117737.48</v>
      </c>
      <c r="F27" s="8">
        <f t="shared" si="0"/>
        <v>36.678342679127724</v>
      </c>
    </row>
    <row r="28" spans="1:6" ht="15">
      <c r="A28" s="6" t="s">
        <v>206</v>
      </c>
      <c r="B28" s="7" t="s">
        <v>20</v>
      </c>
      <c r="C28" s="7" t="s">
        <v>36</v>
      </c>
      <c r="D28" s="8">
        <v>37000</v>
      </c>
      <c r="E28" s="8">
        <v>-357.19</v>
      </c>
      <c r="F28" s="8">
        <f t="shared" si="0"/>
        <v>-0.9653783783783784</v>
      </c>
    </row>
    <row r="29" spans="1:6" ht="45">
      <c r="A29" s="6" t="s">
        <v>69</v>
      </c>
      <c r="B29" s="7" t="s">
        <v>20</v>
      </c>
      <c r="C29" s="7" t="s">
        <v>141</v>
      </c>
      <c r="D29" s="9">
        <v>37000</v>
      </c>
      <c r="E29" s="9">
        <v>-357.19</v>
      </c>
      <c r="F29" s="8">
        <f t="shared" si="0"/>
        <v>-0.9653783783783784</v>
      </c>
    </row>
    <row r="30" spans="1:6" ht="15">
      <c r="A30" s="6" t="s">
        <v>48</v>
      </c>
      <c r="B30" s="7" t="s">
        <v>20</v>
      </c>
      <c r="C30" s="7" t="s">
        <v>202</v>
      </c>
      <c r="D30" s="8">
        <v>284000</v>
      </c>
      <c r="E30" s="8">
        <v>118094.67</v>
      </c>
      <c r="F30" s="8">
        <f t="shared" si="0"/>
        <v>41.58263028169014</v>
      </c>
    </row>
    <row r="31" spans="1:6" ht="15">
      <c r="A31" s="6" t="s">
        <v>111</v>
      </c>
      <c r="B31" s="7" t="s">
        <v>20</v>
      </c>
      <c r="C31" s="7" t="s">
        <v>100</v>
      </c>
      <c r="D31" s="8">
        <v>88000</v>
      </c>
      <c r="E31" s="8">
        <v>95242</v>
      </c>
      <c r="F31" s="8">
        <f t="shared" si="0"/>
        <v>108.22954545454546</v>
      </c>
    </row>
    <row r="32" spans="1:6" ht="45">
      <c r="A32" s="6" t="s">
        <v>54</v>
      </c>
      <c r="B32" s="7" t="s">
        <v>20</v>
      </c>
      <c r="C32" s="7" t="s">
        <v>32</v>
      </c>
      <c r="D32" s="9">
        <v>88000</v>
      </c>
      <c r="E32" s="9">
        <v>95242</v>
      </c>
      <c r="F32" s="8">
        <f t="shared" si="0"/>
        <v>108.22954545454546</v>
      </c>
    </row>
    <row r="33" spans="1:6" ht="15">
      <c r="A33" s="6" t="s">
        <v>136</v>
      </c>
      <c r="B33" s="7" t="s">
        <v>20</v>
      </c>
      <c r="C33" s="7" t="s">
        <v>140</v>
      </c>
      <c r="D33" s="8">
        <v>196000</v>
      </c>
      <c r="E33" s="8">
        <v>22852.67</v>
      </c>
      <c r="F33" s="8">
        <f t="shared" si="0"/>
        <v>11.65952551020408</v>
      </c>
    </row>
    <row r="34" spans="1:6" ht="45">
      <c r="A34" s="6" t="s">
        <v>127</v>
      </c>
      <c r="B34" s="7" t="s">
        <v>20</v>
      </c>
      <c r="C34" s="7" t="s">
        <v>63</v>
      </c>
      <c r="D34" s="9">
        <v>196000</v>
      </c>
      <c r="E34" s="9">
        <v>22852.67</v>
      </c>
      <c r="F34" s="8">
        <f t="shared" si="0"/>
        <v>11.65952551020408</v>
      </c>
    </row>
    <row r="35" spans="1:6" ht="15">
      <c r="A35" s="6" t="s">
        <v>58</v>
      </c>
      <c r="B35" s="7" t="s">
        <v>20</v>
      </c>
      <c r="C35" s="7" t="s">
        <v>120</v>
      </c>
      <c r="D35" s="8">
        <v>3900</v>
      </c>
      <c r="E35" s="8">
        <v>3010</v>
      </c>
      <c r="F35" s="8">
        <f t="shared" si="0"/>
        <v>77.17948717948718</v>
      </c>
    </row>
    <row r="36" spans="1:6" ht="51.75" customHeight="1">
      <c r="A36" s="6" t="s">
        <v>199</v>
      </c>
      <c r="B36" s="7" t="s">
        <v>20</v>
      </c>
      <c r="C36" s="7" t="s">
        <v>159</v>
      </c>
      <c r="D36" s="8">
        <v>3900</v>
      </c>
      <c r="E36" s="8">
        <v>3010</v>
      </c>
      <c r="F36" s="8">
        <f t="shared" si="0"/>
        <v>77.17948717948718</v>
      </c>
    </row>
    <row r="37" spans="1:6" ht="78.75" customHeight="1">
      <c r="A37" s="6" t="s">
        <v>132</v>
      </c>
      <c r="B37" s="7" t="s">
        <v>20</v>
      </c>
      <c r="C37" s="7" t="s">
        <v>23</v>
      </c>
      <c r="D37" s="9">
        <v>3900</v>
      </c>
      <c r="E37" s="9">
        <v>3010</v>
      </c>
      <c r="F37" s="8">
        <f t="shared" si="0"/>
        <v>77.17948717948718</v>
      </c>
    </row>
    <row r="38" spans="1:6" ht="45">
      <c r="A38" s="6" t="s">
        <v>56</v>
      </c>
      <c r="B38" s="7" t="s">
        <v>20</v>
      </c>
      <c r="C38" s="7" t="s">
        <v>92</v>
      </c>
      <c r="D38" s="8">
        <v>32600</v>
      </c>
      <c r="E38" s="8">
        <v>12698</v>
      </c>
      <c r="F38" s="8">
        <f t="shared" si="0"/>
        <v>38.95092024539878</v>
      </c>
    </row>
    <row r="39" spans="1:6" ht="105">
      <c r="A39" s="6" t="s">
        <v>110</v>
      </c>
      <c r="B39" s="7" t="s">
        <v>20</v>
      </c>
      <c r="C39" s="7" t="s">
        <v>24</v>
      </c>
      <c r="D39" s="8">
        <v>32600</v>
      </c>
      <c r="E39" s="8">
        <v>12698</v>
      </c>
      <c r="F39" s="8">
        <f t="shared" si="0"/>
        <v>38.95092024539878</v>
      </c>
    </row>
    <row r="40" spans="1:6" ht="45">
      <c r="A40" s="6" t="s">
        <v>149</v>
      </c>
      <c r="B40" s="7" t="s">
        <v>20</v>
      </c>
      <c r="C40" s="7" t="s">
        <v>79</v>
      </c>
      <c r="D40" s="8">
        <v>32600</v>
      </c>
      <c r="E40" s="8">
        <v>12698</v>
      </c>
      <c r="F40" s="8">
        <f t="shared" si="0"/>
        <v>38.95092024539878</v>
      </c>
    </row>
    <row r="41" spans="1:6" ht="45">
      <c r="A41" s="6" t="s">
        <v>95</v>
      </c>
      <c r="B41" s="7" t="s">
        <v>20</v>
      </c>
      <c r="C41" s="7" t="s">
        <v>115</v>
      </c>
      <c r="D41" s="9">
        <v>32600</v>
      </c>
      <c r="E41" s="9">
        <v>12698</v>
      </c>
      <c r="F41" s="8">
        <f t="shared" si="0"/>
        <v>38.95092024539878</v>
      </c>
    </row>
    <row r="42" spans="1:6" ht="45">
      <c r="A42" s="6" t="s">
        <v>182</v>
      </c>
      <c r="B42" s="7" t="s">
        <v>20</v>
      </c>
      <c r="C42" s="7" t="s">
        <v>106</v>
      </c>
      <c r="D42" s="8">
        <v>35800</v>
      </c>
      <c r="E42" s="8">
        <v>12897.91</v>
      </c>
      <c r="F42" s="8">
        <f t="shared" si="0"/>
        <v>36.02768156424581</v>
      </c>
    </row>
    <row r="43" spans="1:6" ht="15">
      <c r="A43" s="6" t="s">
        <v>22</v>
      </c>
      <c r="B43" s="7" t="s">
        <v>20</v>
      </c>
      <c r="C43" s="7" t="s">
        <v>198</v>
      </c>
      <c r="D43" s="8">
        <v>35800</v>
      </c>
      <c r="E43" s="8">
        <v>12897.91</v>
      </c>
      <c r="F43" s="8">
        <f t="shared" si="0"/>
        <v>36.02768156424581</v>
      </c>
    </row>
    <row r="44" spans="1:6" ht="15">
      <c r="A44" s="6" t="s">
        <v>137</v>
      </c>
      <c r="B44" s="7" t="s">
        <v>20</v>
      </c>
      <c r="C44" s="7" t="s">
        <v>194</v>
      </c>
      <c r="D44" s="8">
        <v>35800</v>
      </c>
      <c r="E44" s="8">
        <v>12897.91</v>
      </c>
      <c r="F44" s="8">
        <f t="shared" si="0"/>
        <v>36.02768156424581</v>
      </c>
    </row>
    <row r="45" spans="1:6" ht="30">
      <c r="A45" s="6" t="s">
        <v>50</v>
      </c>
      <c r="B45" s="7" t="s">
        <v>20</v>
      </c>
      <c r="C45" s="7" t="s">
        <v>3</v>
      </c>
      <c r="D45" s="9">
        <v>35800</v>
      </c>
      <c r="E45" s="9">
        <v>12897.91</v>
      </c>
      <c r="F45" s="8">
        <f t="shared" si="0"/>
        <v>36.02768156424581</v>
      </c>
    </row>
    <row r="46" spans="1:6" ht="15">
      <c r="A46" s="6" t="s">
        <v>98</v>
      </c>
      <c r="B46" s="7" t="s">
        <v>20</v>
      </c>
      <c r="C46" s="7" t="s">
        <v>142</v>
      </c>
      <c r="D46" s="8">
        <v>3407450</v>
      </c>
      <c r="E46" s="8">
        <v>1894450</v>
      </c>
      <c r="F46" s="8">
        <f t="shared" si="0"/>
        <v>55.597294164257725</v>
      </c>
    </row>
    <row r="47" spans="1:6" ht="45">
      <c r="A47" s="6" t="s">
        <v>17</v>
      </c>
      <c r="B47" s="7" t="s">
        <v>20</v>
      </c>
      <c r="C47" s="7" t="s">
        <v>161</v>
      </c>
      <c r="D47" s="8">
        <v>3407450</v>
      </c>
      <c r="E47" s="8">
        <v>1894450</v>
      </c>
      <c r="F47" s="8">
        <f t="shared" si="0"/>
        <v>55.597294164257725</v>
      </c>
    </row>
    <row r="48" spans="1:6" ht="30">
      <c r="A48" s="6" t="s">
        <v>39</v>
      </c>
      <c r="B48" s="7" t="s">
        <v>20</v>
      </c>
      <c r="C48" s="7" t="s">
        <v>152</v>
      </c>
      <c r="D48" s="8">
        <v>621700</v>
      </c>
      <c r="E48" s="8">
        <v>621700</v>
      </c>
      <c r="F48" s="8">
        <f t="shared" si="0"/>
        <v>100</v>
      </c>
    </row>
    <row r="49" spans="1:6" ht="15.75" customHeight="1">
      <c r="A49" s="6" t="s">
        <v>157</v>
      </c>
      <c r="B49" s="7" t="s">
        <v>20</v>
      </c>
      <c r="C49" s="7" t="s">
        <v>147</v>
      </c>
      <c r="D49" s="8">
        <v>621700</v>
      </c>
      <c r="E49" s="8">
        <v>621700</v>
      </c>
      <c r="F49" s="8">
        <f t="shared" si="0"/>
        <v>100</v>
      </c>
    </row>
    <row r="50" spans="1:6" ht="30">
      <c r="A50" s="6" t="s">
        <v>178</v>
      </c>
      <c r="B50" s="7" t="s">
        <v>20</v>
      </c>
      <c r="C50" s="7" t="s">
        <v>128</v>
      </c>
      <c r="D50" s="9">
        <v>621700</v>
      </c>
      <c r="E50" s="9">
        <v>621700</v>
      </c>
      <c r="F50" s="8">
        <f t="shared" si="0"/>
        <v>100</v>
      </c>
    </row>
    <row r="51" spans="1:6" ht="30">
      <c r="A51" s="6" t="s">
        <v>45</v>
      </c>
      <c r="B51" s="7" t="s">
        <v>20</v>
      </c>
      <c r="C51" s="7" t="s">
        <v>181</v>
      </c>
      <c r="D51" s="8">
        <v>1239000</v>
      </c>
      <c r="E51" s="8">
        <v>0</v>
      </c>
      <c r="F51" s="8">
        <f t="shared" si="0"/>
        <v>0</v>
      </c>
    </row>
    <row r="52" spans="1:6" ht="15">
      <c r="A52" s="6" t="s">
        <v>44</v>
      </c>
      <c r="B52" s="7" t="s">
        <v>20</v>
      </c>
      <c r="C52" s="7" t="s">
        <v>59</v>
      </c>
      <c r="D52" s="8">
        <v>1239000</v>
      </c>
      <c r="E52" s="8">
        <v>0</v>
      </c>
      <c r="F52" s="8">
        <f t="shared" si="0"/>
        <v>0</v>
      </c>
    </row>
    <row r="53" spans="1:6" ht="15">
      <c r="A53" s="6" t="s">
        <v>64</v>
      </c>
      <c r="B53" s="7" t="s">
        <v>20</v>
      </c>
      <c r="C53" s="7" t="s">
        <v>40</v>
      </c>
      <c r="D53" s="9">
        <v>1239000</v>
      </c>
      <c r="E53" s="9">
        <v>0</v>
      </c>
      <c r="F53" s="8">
        <f t="shared" si="0"/>
        <v>0</v>
      </c>
    </row>
    <row r="54" spans="1:6" ht="30">
      <c r="A54" s="6" t="s">
        <v>25</v>
      </c>
      <c r="B54" s="7" t="s">
        <v>20</v>
      </c>
      <c r="C54" s="7" t="s">
        <v>201</v>
      </c>
      <c r="D54" s="8">
        <v>69750</v>
      </c>
      <c r="E54" s="8">
        <v>69750</v>
      </c>
      <c r="F54" s="8">
        <f t="shared" si="0"/>
        <v>100</v>
      </c>
    </row>
    <row r="55" spans="1:6" ht="45">
      <c r="A55" s="6" t="s">
        <v>38</v>
      </c>
      <c r="B55" s="7" t="s">
        <v>20</v>
      </c>
      <c r="C55" s="7" t="s">
        <v>78</v>
      </c>
      <c r="D55" s="8">
        <v>67400</v>
      </c>
      <c r="E55" s="8">
        <v>67400</v>
      </c>
      <c r="F55" s="8">
        <f t="shared" si="0"/>
        <v>100</v>
      </c>
    </row>
    <row r="56" spans="1:6" ht="42.75" customHeight="1">
      <c r="A56" s="6" t="s">
        <v>171</v>
      </c>
      <c r="B56" s="7" t="s">
        <v>20</v>
      </c>
      <c r="C56" s="7" t="s">
        <v>61</v>
      </c>
      <c r="D56" s="9">
        <v>67400</v>
      </c>
      <c r="E56" s="9">
        <v>67400</v>
      </c>
      <c r="F56" s="8">
        <f t="shared" si="0"/>
        <v>100</v>
      </c>
    </row>
    <row r="57" spans="1:6" ht="15">
      <c r="A57" s="6" t="s">
        <v>119</v>
      </c>
      <c r="B57" s="7" t="s">
        <v>20</v>
      </c>
      <c r="C57" s="7" t="s">
        <v>83</v>
      </c>
      <c r="D57" s="8">
        <v>2350</v>
      </c>
      <c r="E57" s="8">
        <v>2350</v>
      </c>
      <c r="F57" s="8">
        <f t="shared" si="0"/>
        <v>100</v>
      </c>
    </row>
    <row r="58" spans="1:6" ht="15">
      <c r="A58" s="6" t="s">
        <v>86</v>
      </c>
      <c r="B58" s="7" t="s">
        <v>20</v>
      </c>
      <c r="C58" s="7" t="s">
        <v>68</v>
      </c>
      <c r="D58" s="9">
        <v>2350</v>
      </c>
      <c r="E58" s="9">
        <v>2350</v>
      </c>
      <c r="F58" s="8">
        <f t="shared" si="0"/>
        <v>100</v>
      </c>
    </row>
    <row r="59" spans="1:6" ht="15">
      <c r="A59" s="6" t="s">
        <v>135</v>
      </c>
      <c r="B59" s="7" t="s">
        <v>20</v>
      </c>
      <c r="C59" s="7" t="s">
        <v>12</v>
      </c>
      <c r="D59" s="8">
        <v>1477000</v>
      </c>
      <c r="E59" s="8">
        <v>1203000</v>
      </c>
      <c r="F59" s="8">
        <f t="shared" si="0"/>
        <v>81.44888287068382</v>
      </c>
    </row>
    <row r="60" spans="1:6" ht="30">
      <c r="A60" s="6" t="s">
        <v>53</v>
      </c>
      <c r="B60" s="7" t="s">
        <v>20</v>
      </c>
      <c r="C60" s="7" t="s">
        <v>114</v>
      </c>
      <c r="D60" s="8">
        <v>1477000</v>
      </c>
      <c r="E60" s="8">
        <v>1203000</v>
      </c>
      <c r="F60" s="8">
        <f t="shared" si="0"/>
        <v>81.44888287068382</v>
      </c>
    </row>
    <row r="61" spans="1:6" ht="45">
      <c r="A61" s="6" t="s">
        <v>107</v>
      </c>
      <c r="B61" s="7" t="s">
        <v>20</v>
      </c>
      <c r="C61" s="7" t="s">
        <v>91</v>
      </c>
      <c r="D61" s="9">
        <v>1477000</v>
      </c>
      <c r="E61" s="9">
        <v>1203000</v>
      </c>
      <c r="F61" s="8">
        <f t="shared" si="0"/>
        <v>81.44888287068382</v>
      </c>
    </row>
  </sheetData>
  <sheetProtection/>
  <mergeCells count="10">
    <mergeCell ref="A2:F2"/>
    <mergeCell ref="A6:F6"/>
    <mergeCell ref="A7:F7"/>
    <mergeCell ref="A8:F8"/>
    <mergeCell ref="A9:F9"/>
    <mergeCell ref="A10:E10"/>
    <mergeCell ref="C1:F1"/>
    <mergeCell ref="C3:F3"/>
    <mergeCell ref="C4:F4"/>
    <mergeCell ref="C5:F5"/>
  </mergeCell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PageLayoutView="0" workbookViewId="0" topLeftCell="A61">
      <selection activeCell="A15" sqref="A15"/>
    </sheetView>
  </sheetViews>
  <sheetFormatPr defaultColWidth="9.140625" defaultRowHeight="15"/>
  <cols>
    <col min="1" max="1" width="53.8515625" style="0" customWidth="1"/>
    <col min="2" max="2" width="6.00390625" style="0" customWidth="1"/>
    <col min="3" max="3" width="6.7109375" style="0" customWidth="1"/>
    <col min="4" max="4" width="10.8515625" style="0" customWidth="1"/>
    <col min="5" max="5" width="5.28125" style="0" customWidth="1"/>
    <col min="6" max="6" width="14.57421875" style="0" customWidth="1"/>
    <col min="7" max="7" width="14.140625" style="0" customWidth="1"/>
    <col min="8" max="8" width="10.28125" style="0" customWidth="1"/>
  </cols>
  <sheetData>
    <row r="1" spans="1:9" ht="15">
      <c r="A1" s="35" t="s">
        <v>222</v>
      </c>
      <c r="B1" s="36"/>
      <c r="C1" s="36"/>
      <c r="D1" s="36"/>
      <c r="E1" s="36"/>
      <c r="F1" s="36"/>
      <c r="G1" s="36"/>
      <c r="H1" s="36"/>
      <c r="I1" s="36"/>
    </row>
    <row r="2" spans="1:8" ht="15">
      <c r="A2" s="32"/>
      <c r="B2" s="32"/>
      <c r="C2" s="32"/>
      <c r="D2" s="32"/>
      <c r="E2" s="32"/>
      <c r="F2" s="32"/>
      <c r="G2" s="32"/>
      <c r="H2" s="32"/>
    </row>
    <row r="3" spans="1:8" ht="42.75" customHeight="1">
      <c r="A3" s="3" t="s">
        <v>70</v>
      </c>
      <c r="B3" s="3" t="s">
        <v>208</v>
      </c>
      <c r="C3" s="3" t="s">
        <v>104</v>
      </c>
      <c r="D3" s="3" t="s">
        <v>190</v>
      </c>
      <c r="E3" s="3" t="s">
        <v>165</v>
      </c>
      <c r="F3" s="3" t="s">
        <v>210</v>
      </c>
      <c r="G3" s="3" t="s">
        <v>211</v>
      </c>
      <c r="H3" s="3" t="s">
        <v>212</v>
      </c>
    </row>
    <row r="4" spans="1:8" ht="23.25" customHeight="1">
      <c r="A4" s="26" t="s">
        <v>66</v>
      </c>
      <c r="B4" s="26" t="s">
        <v>30</v>
      </c>
      <c r="C4" s="26" t="s">
        <v>180</v>
      </c>
      <c r="D4" s="26" t="s">
        <v>130</v>
      </c>
      <c r="E4" s="26" t="s">
        <v>164</v>
      </c>
      <c r="F4" s="27">
        <v>5774920.73</v>
      </c>
      <c r="G4" s="27">
        <v>2711430.35</v>
      </c>
      <c r="H4" s="27">
        <f aca="true" t="shared" si="0" ref="H4:H35">G4/F4*100</f>
        <v>46.95181937155352</v>
      </c>
    </row>
    <row r="5" spans="1:8" ht="31.5" customHeight="1">
      <c r="A5" s="26" t="s">
        <v>179</v>
      </c>
      <c r="B5" s="26" t="s">
        <v>30</v>
      </c>
      <c r="C5" s="26" t="s">
        <v>203</v>
      </c>
      <c r="D5" s="26" t="s">
        <v>130</v>
      </c>
      <c r="E5" s="26" t="s">
        <v>164</v>
      </c>
      <c r="F5" s="27">
        <v>569000</v>
      </c>
      <c r="G5" s="27">
        <v>428066.95</v>
      </c>
      <c r="H5" s="27">
        <f t="shared" si="0"/>
        <v>75.23144991212654</v>
      </c>
    </row>
    <row r="6" spans="1:8" ht="57" customHeight="1">
      <c r="A6" s="26" t="s">
        <v>55</v>
      </c>
      <c r="B6" s="26" t="s">
        <v>30</v>
      </c>
      <c r="C6" s="26" t="s">
        <v>203</v>
      </c>
      <c r="D6" s="26" t="s">
        <v>130</v>
      </c>
      <c r="E6" s="26" t="s">
        <v>200</v>
      </c>
      <c r="F6" s="27">
        <v>569000</v>
      </c>
      <c r="G6" s="27">
        <v>428066.95</v>
      </c>
      <c r="H6" s="27">
        <f t="shared" si="0"/>
        <v>75.23144991212654</v>
      </c>
    </row>
    <row r="7" spans="1:8" ht="27.75">
      <c r="A7" s="26" t="s">
        <v>82</v>
      </c>
      <c r="B7" s="26" t="s">
        <v>30</v>
      </c>
      <c r="C7" s="26" t="s">
        <v>203</v>
      </c>
      <c r="D7" s="26" t="s">
        <v>130</v>
      </c>
      <c r="E7" s="26" t="s">
        <v>134</v>
      </c>
      <c r="F7" s="27">
        <v>569000</v>
      </c>
      <c r="G7" s="27">
        <v>428066.95</v>
      </c>
      <c r="H7" s="27">
        <f t="shared" si="0"/>
        <v>75.23144991212654</v>
      </c>
    </row>
    <row r="8" spans="1:8" ht="31.5" customHeight="1">
      <c r="A8" s="26" t="s">
        <v>123</v>
      </c>
      <c r="B8" s="26" t="s">
        <v>30</v>
      </c>
      <c r="C8" s="26" t="s">
        <v>203</v>
      </c>
      <c r="D8" s="26" t="s">
        <v>130</v>
      </c>
      <c r="E8" s="26" t="s">
        <v>116</v>
      </c>
      <c r="F8" s="28">
        <v>410618</v>
      </c>
      <c r="G8" s="28">
        <v>309555.61</v>
      </c>
      <c r="H8" s="27">
        <f t="shared" si="0"/>
        <v>75.38773507250048</v>
      </c>
    </row>
    <row r="9" spans="1:8" ht="31.5" customHeight="1">
      <c r="A9" s="26" t="s">
        <v>185</v>
      </c>
      <c r="B9" s="26" t="s">
        <v>30</v>
      </c>
      <c r="C9" s="26" t="s">
        <v>203</v>
      </c>
      <c r="D9" s="26" t="s">
        <v>130</v>
      </c>
      <c r="E9" s="26" t="s">
        <v>90</v>
      </c>
      <c r="F9" s="28">
        <v>26382</v>
      </c>
      <c r="G9" s="28">
        <v>26382</v>
      </c>
      <c r="H9" s="27">
        <f t="shared" si="0"/>
        <v>100</v>
      </c>
    </row>
    <row r="10" spans="1:8" ht="41.25">
      <c r="A10" s="26" t="s">
        <v>192</v>
      </c>
      <c r="B10" s="26" t="s">
        <v>30</v>
      </c>
      <c r="C10" s="26" t="s">
        <v>203</v>
      </c>
      <c r="D10" s="26" t="s">
        <v>130</v>
      </c>
      <c r="E10" s="26" t="s">
        <v>184</v>
      </c>
      <c r="F10" s="28">
        <v>132000</v>
      </c>
      <c r="G10" s="28">
        <v>92129.34</v>
      </c>
      <c r="H10" s="27">
        <f t="shared" si="0"/>
        <v>69.79495454545454</v>
      </c>
    </row>
    <row r="11" spans="1:8" ht="46.5" customHeight="1">
      <c r="A11" s="26" t="s">
        <v>65</v>
      </c>
      <c r="B11" s="26" t="s">
        <v>30</v>
      </c>
      <c r="C11" s="26" t="s">
        <v>166</v>
      </c>
      <c r="D11" s="26" t="s">
        <v>130</v>
      </c>
      <c r="E11" s="26" t="s">
        <v>164</v>
      </c>
      <c r="F11" s="27">
        <v>1093808.08</v>
      </c>
      <c r="G11" s="27">
        <v>754943.11</v>
      </c>
      <c r="H11" s="27">
        <f t="shared" si="0"/>
        <v>69.01970499248826</v>
      </c>
    </row>
    <row r="12" spans="1:8" ht="53.25" customHeight="1">
      <c r="A12" s="26" t="s">
        <v>55</v>
      </c>
      <c r="B12" s="26" t="s">
        <v>30</v>
      </c>
      <c r="C12" s="26" t="s">
        <v>166</v>
      </c>
      <c r="D12" s="26" t="s">
        <v>130</v>
      </c>
      <c r="E12" s="26" t="s">
        <v>200</v>
      </c>
      <c r="F12" s="27">
        <v>914408.08</v>
      </c>
      <c r="G12" s="27">
        <v>622276.22</v>
      </c>
      <c r="H12" s="27">
        <f t="shared" si="0"/>
        <v>68.0523536056243</v>
      </c>
    </row>
    <row r="13" spans="1:8" ht="27.75">
      <c r="A13" s="26" t="s">
        <v>82</v>
      </c>
      <c r="B13" s="26" t="s">
        <v>30</v>
      </c>
      <c r="C13" s="26" t="s">
        <v>166</v>
      </c>
      <c r="D13" s="26" t="s">
        <v>130</v>
      </c>
      <c r="E13" s="26" t="s">
        <v>134</v>
      </c>
      <c r="F13" s="27">
        <v>914408.08</v>
      </c>
      <c r="G13" s="27">
        <v>622276.22</v>
      </c>
      <c r="H13" s="27">
        <f t="shared" si="0"/>
        <v>68.0523536056243</v>
      </c>
    </row>
    <row r="14" spans="1:8" ht="30" customHeight="1">
      <c r="A14" s="26" t="s">
        <v>123</v>
      </c>
      <c r="B14" s="26" t="s">
        <v>30</v>
      </c>
      <c r="C14" s="26" t="s">
        <v>166</v>
      </c>
      <c r="D14" s="26" t="s">
        <v>130</v>
      </c>
      <c r="E14" s="26" t="s">
        <v>116</v>
      </c>
      <c r="F14" s="28">
        <v>677023</v>
      </c>
      <c r="G14" s="28">
        <v>463303.31</v>
      </c>
      <c r="H14" s="27">
        <f t="shared" si="0"/>
        <v>68.4324328715568</v>
      </c>
    </row>
    <row r="15" spans="1:8" ht="32.25" customHeight="1">
      <c r="A15" s="26" t="s">
        <v>185</v>
      </c>
      <c r="B15" s="26" t="s">
        <v>30</v>
      </c>
      <c r="C15" s="26" t="s">
        <v>166</v>
      </c>
      <c r="D15" s="26" t="s">
        <v>130</v>
      </c>
      <c r="E15" s="26" t="s">
        <v>90</v>
      </c>
      <c r="F15" s="28">
        <v>22977</v>
      </c>
      <c r="G15" s="28">
        <v>18291.52</v>
      </c>
      <c r="H15" s="27">
        <f t="shared" si="0"/>
        <v>79.60795578186882</v>
      </c>
    </row>
    <row r="16" spans="1:8" ht="41.25">
      <c r="A16" s="26" t="s">
        <v>192</v>
      </c>
      <c r="B16" s="26" t="s">
        <v>30</v>
      </c>
      <c r="C16" s="26" t="s">
        <v>166</v>
      </c>
      <c r="D16" s="26" t="s">
        <v>130</v>
      </c>
      <c r="E16" s="26" t="s">
        <v>184</v>
      </c>
      <c r="F16" s="28">
        <v>214408.08</v>
      </c>
      <c r="G16" s="28">
        <v>140681.39</v>
      </c>
      <c r="H16" s="27">
        <f t="shared" si="0"/>
        <v>65.6138472020271</v>
      </c>
    </row>
    <row r="17" spans="1:8" ht="27.75">
      <c r="A17" s="26" t="s">
        <v>81</v>
      </c>
      <c r="B17" s="26" t="s">
        <v>30</v>
      </c>
      <c r="C17" s="26" t="s">
        <v>166</v>
      </c>
      <c r="D17" s="26" t="s">
        <v>130</v>
      </c>
      <c r="E17" s="26" t="s">
        <v>30</v>
      </c>
      <c r="F17" s="27">
        <v>177900</v>
      </c>
      <c r="G17" s="27">
        <v>132079.09</v>
      </c>
      <c r="H17" s="27">
        <f t="shared" si="0"/>
        <v>74.24344575604272</v>
      </c>
    </row>
    <row r="18" spans="1:8" ht="27.75">
      <c r="A18" s="26" t="s">
        <v>131</v>
      </c>
      <c r="B18" s="26" t="s">
        <v>30</v>
      </c>
      <c r="C18" s="26" t="s">
        <v>166</v>
      </c>
      <c r="D18" s="26" t="s">
        <v>130</v>
      </c>
      <c r="E18" s="26" t="s">
        <v>113</v>
      </c>
      <c r="F18" s="27">
        <v>177900</v>
      </c>
      <c r="G18" s="27">
        <v>132079.09</v>
      </c>
      <c r="H18" s="27">
        <f t="shared" si="0"/>
        <v>74.24344575604272</v>
      </c>
    </row>
    <row r="19" spans="1:8" ht="27.75">
      <c r="A19" s="26" t="s">
        <v>33</v>
      </c>
      <c r="B19" s="26" t="s">
        <v>30</v>
      </c>
      <c r="C19" s="26" t="s">
        <v>166</v>
      </c>
      <c r="D19" s="26" t="s">
        <v>130</v>
      </c>
      <c r="E19" s="26" t="s">
        <v>35</v>
      </c>
      <c r="F19" s="28">
        <v>177900</v>
      </c>
      <c r="G19" s="28">
        <v>132079.09</v>
      </c>
      <c r="H19" s="27">
        <f t="shared" si="0"/>
        <v>74.24344575604272</v>
      </c>
    </row>
    <row r="20" spans="1:8" ht="15.75" customHeight="1">
      <c r="A20" s="26" t="s">
        <v>1</v>
      </c>
      <c r="B20" s="26" t="s">
        <v>30</v>
      </c>
      <c r="C20" s="26" t="s">
        <v>166</v>
      </c>
      <c r="D20" s="26" t="s">
        <v>130</v>
      </c>
      <c r="E20" s="26" t="s">
        <v>57</v>
      </c>
      <c r="F20" s="27">
        <v>1500</v>
      </c>
      <c r="G20" s="27">
        <v>587.8</v>
      </c>
      <c r="H20" s="27">
        <f t="shared" si="0"/>
        <v>39.18666666666667</v>
      </c>
    </row>
    <row r="21" spans="1:8" ht="16.5" customHeight="1">
      <c r="A21" s="26" t="s">
        <v>28</v>
      </c>
      <c r="B21" s="26" t="s">
        <v>30</v>
      </c>
      <c r="C21" s="26" t="s">
        <v>166</v>
      </c>
      <c r="D21" s="26" t="s">
        <v>130</v>
      </c>
      <c r="E21" s="26" t="s">
        <v>10</v>
      </c>
      <c r="F21" s="27">
        <v>1500</v>
      </c>
      <c r="G21" s="27">
        <v>587.8</v>
      </c>
      <c r="H21" s="27">
        <f t="shared" si="0"/>
        <v>39.18666666666667</v>
      </c>
    </row>
    <row r="22" spans="1:8" ht="14.25" customHeight="1">
      <c r="A22" s="26" t="s">
        <v>167</v>
      </c>
      <c r="B22" s="26" t="s">
        <v>30</v>
      </c>
      <c r="C22" s="26" t="s">
        <v>166</v>
      </c>
      <c r="D22" s="26" t="s">
        <v>130</v>
      </c>
      <c r="E22" s="26" t="s">
        <v>168</v>
      </c>
      <c r="F22" s="28">
        <v>1500</v>
      </c>
      <c r="G22" s="28">
        <v>587.8</v>
      </c>
      <c r="H22" s="27">
        <f t="shared" si="0"/>
        <v>39.18666666666667</v>
      </c>
    </row>
    <row r="23" spans="1:8" ht="16.5" customHeight="1">
      <c r="A23" s="26" t="s">
        <v>99</v>
      </c>
      <c r="B23" s="26" t="s">
        <v>30</v>
      </c>
      <c r="C23" s="26" t="s">
        <v>72</v>
      </c>
      <c r="D23" s="26" t="s">
        <v>130</v>
      </c>
      <c r="E23" s="26" t="s">
        <v>164</v>
      </c>
      <c r="F23" s="27">
        <v>1000</v>
      </c>
      <c r="G23" s="27">
        <v>0</v>
      </c>
      <c r="H23" s="27">
        <f t="shared" si="0"/>
        <v>0</v>
      </c>
    </row>
    <row r="24" spans="1:8" ht="17.25" customHeight="1">
      <c r="A24" s="26" t="s">
        <v>1</v>
      </c>
      <c r="B24" s="26" t="s">
        <v>30</v>
      </c>
      <c r="C24" s="26" t="s">
        <v>72</v>
      </c>
      <c r="D24" s="26" t="s">
        <v>130</v>
      </c>
      <c r="E24" s="26" t="s">
        <v>57</v>
      </c>
      <c r="F24" s="27">
        <v>1000</v>
      </c>
      <c r="G24" s="27">
        <v>0</v>
      </c>
      <c r="H24" s="27">
        <f t="shared" si="0"/>
        <v>0</v>
      </c>
    </row>
    <row r="25" spans="1:8" ht="17.25" customHeight="1">
      <c r="A25" s="26" t="s">
        <v>49</v>
      </c>
      <c r="B25" s="26" t="s">
        <v>30</v>
      </c>
      <c r="C25" s="26" t="s">
        <v>72</v>
      </c>
      <c r="D25" s="26" t="s">
        <v>130</v>
      </c>
      <c r="E25" s="26" t="s">
        <v>163</v>
      </c>
      <c r="F25" s="28">
        <v>1000</v>
      </c>
      <c r="G25" s="28">
        <v>0</v>
      </c>
      <c r="H25" s="27">
        <f t="shared" si="0"/>
        <v>0</v>
      </c>
    </row>
    <row r="26" spans="1:8" ht="13.5" customHeight="1">
      <c r="A26" s="26" t="s">
        <v>34</v>
      </c>
      <c r="B26" s="26" t="s">
        <v>30</v>
      </c>
      <c r="C26" s="26" t="s">
        <v>37</v>
      </c>
      <c r="D26" s="26" t="s">
        <v>130</v>
      </c>
      <c r="E26" s="26" t="s">
        <v>164</v>
      </c>
      <c r="F26" s="27">
        <v>2350</v>
      </c>
      <c r="G26" s="27">
        <v>150</v>
      </c>
      <c r="H26" s="27">
        <f t="shared" si="0"/>
        <v>6.382978723404255</v>
      </c>
    </row>
    <row r="27" spans="1:8" ht="59.25" customHeight="1">
      <c r="A27" s="26" t="s">
        <v>55</v>
      </c>
      <c r="B27" s="26" t="s">
        <v>30</v>
      </c>
      <c r="C27" s="26" t="s">
        <v>37</v>
      </c>
      <c r="D27" s="26" t="s">
        <v>130</v>
      </c>
      <c r="E27" s="26" t="s">
        <v>200</v>
      </c>
      <c r="F27" s="27">
        <v>2153.04</v>
      </c>
      <c r="G27" s="27">
        <v>0</v>
      </c>
      <c r="H27" s="27">
        <f t="shared" si="0"/>
        <v>0</v>
      </c>
    </row>
    <row r="28" spans="1:8" ht="27.75">
      <c r="A28" s="26" t="s">
        <v>82</v>
      </c>
      <c r="B28" s="26" t="s">
        <v>30</v>
      </c>
      <c r="C28" s="26" t="s">
        <v>37</v>
      </c>
      <c r="D28" s="26" t="s">
        <v>130</v>
      </c>
      <c r="E28" s="26" t="s">
        <v>134</v>
      </c>
      <c r="F28" s="27">
        <v>2153.04</v>
      </c>
      <c r="G28" s="27">
        <v>0</v>
      </c>
      <c r="H28" s="27">
        <f t="shared" si="0"/>
        <v>0</v>
      </c>
    </row>
    <row r="29" spans="1:8" ht="15" customHeight="1">
      <c r="A29" s="26" t="s">
        <v>123</v>
      </c>
      <c r="B29" s="26" t="s">
        <v>30</v>
      </c>
      <c r="C29" s="26" t="s">
        <v>37</v>
      </c>
      <c r="D29" s="26" t="s">
        <v>130</v>
      </c>
      <c r="E29" s="26" t="s">
        <v>116</v>
      </c>
      <c r="F29" s="28">
        <v>1653.6</v>
      </c>
      <c r="G29" s="28">
        <v>0</v>
      </c>
      <c r="H29" s="27">
        <f t="shared" si="0"/>
        <v>0</v>
      </c>
    </row>
    <row r="30" spans="1:8" ht="48.75" customHeight="1">
      <c r="A30" s="26" t="s">
        <v>192</v>
      </c>
      <c r="B30" s="26" t="s">
        <v>30</v>
      </c>
      <c r="C30" s="26" t="s">
        <v>37</v>
      </c>
      <c r="D30" s="26" t="s">
        <v>130</v>
      </c>
      <c r="E30" s="26" t="s">
        <v>184</v>
      </c>
      <c r="F30" s="28">
        <v>499.44</v>
      </c>
      <c r="G30" s="28">
        <v>0</v>
      </c>
      <c r="H30" s="27">
        <f t="shared" si="0"/>
        <v>0</v>
      </c>
    </row>
    <row r="31" spans="1:8" ht="27.75">
      <c r="A31" s="26" t="s">
        <v>81</v>
      </c>
      <c r="B31" s="26" t="s">
        <v>30</v>
      </c>
      <c r="C31" s="26" t="s">
        <v>37</v>
      </c>
      <c r="D31" s="26" t="s">
        <v>130</v>
      </c>
      <c r="E31" s="26" t="s">
        <v>30</v>
      </c>
      <c r="F31" s="27">
        <v>196.96</v>
      </c>
      <c r="G31" s="27">
        <v>150</v>
      </c>
      <c r="H31" s="27">
        <f t="shared" si="0"/>
        <v>76.15759545085297</v>
      </c>
    </row>
    <row r="32" spans="1:8" ht="27.75">
      <c r="A32" s="26" t="s">
        <v>131</v>
      </c>
      <c r="B32" s="26" t="s">
        <v>30</v>
      </c>
      <c r="C32" s="26" t="s">
        <v>37</v>
      </c>
      <c r="D32" s="26" t="s">
        <v>130</v>
      </c>
      <c r="E32" s="26" t="s">
        <v>113</v>
      </c>
      <c r="F32" s="27">
        <v>196.96</v>
      </c>
      <c r="G32" s="27">
        <v>150</v>
      </c>
      <c r="H32" s="27">
        <f t="shared" si="0"/>
        <v>76.15759545085297</v>
      </c>
    </row>
    <row r="33" spans="1:8" ht="27.75">
      <c r="A33" s="26" t="s">
        <v>33</v>
      </c>
      <c r="B33" s="26" t="s">
        <v>30</v>
      </c>
      <c r="C33" s="26" t="s">
        <v>37</v>
      </c>
      <c r="D33" s="26" t="s">
        <v>130</v>
      </c>
      <c r="E33" s="26" t="s">
        <v>35</v>
      </c>
      <c r="F33" s="28">
        <v>196.96</v>
      </c>
      <c r="G33" s="28">
        <v>150</v>
      </c>
      <c r="H33" s="27">
        <f t="shared" si="0"/>
        <v>76.15759545085297</v>
      </c>
    </row>
    <row r="34" spans="1:8" ht="18" customHeight="1">
      <c r="A34" s="26" t="s">
        <v>160</v>
      </c>
      <c r="B34" s="26" t="s">
        <v>30</v>
      </c>
      <c r="C34" s="26" t="s">
        <v>9</v>
      </c>
      <c r="D34" s="26" t="s">
        <v>130</v>
      </c>
      <c r="E34" s="26" t="s">
        <v>164</v>
      </c>
      <c r="F34" s="27">
        <v>67400</v>
      </c>
      <c r="G34" s="27">
        <v>44591.91</v>
      </c>
      <c r="H34" s="27">
        <f t="shared" si="0"/>
        <v>66.16010385756677</v>
      </c>
    </row>
    <row r="35" spans="1:8" ht="58.5" customHeight="1">
      <c r="A35" s="26" t="s">
        <v>55</v>
      </c>
      <c r="B35" s="26" t="s">
        <v>30</v>
      </c>
      <c r="C35" s="26" t="s">
        <v>9</v>
      </c>
      <c r="D35" s="26" t="s">
        <v>130</v>
      </c>
      <c r="E35" s="26" t="s">
        <v>200</v>
      </c>
      <c r="F35" s="27">
        <v>63200</v>
      </c>
      <c r="G35" s="27">
        <v>44591.91</v>
      </c>
      <c r="H35" s="27">
        <f t="shared" si="0"/>
        <v>70.55681962025318</v>
      </c>
    </row>
    <row r="36" spans="1:8" ht="27.75">
      <c r="A36" s="26" t="s">
        <v>82</v>
      </c>
      <c r="B36" s="26" t="s">
        <v>30</v>
      </c>
      <c r="C36" s="26" t="s">
        <v>9</v>
      </c>
      <c r="D36" s="26" t="s">
        <v>130</v>
      </c>
      <c r="E36" s="26" t="s">
        <v>134</v>
      </c>
      <c r="F36" s="27">
        <v>63200</v>
      </c>
      <c r="G36" s="27">
        <v>44591.91</v>
      </c>
      <c r="H36" s="27">
        <f aca="true" t="shared" si="1" ref="H36:H67">G36/F36*100</f>
        <v>70.55681962025318</v>
      </c>
    </row>
    <row r="37" spans="1:8" ht="27.75" customHeight="1">
      <c r="A37" s="26" t="s">
        <v>123</v>
      </c>
      <c r="B37" s="26" t="s">
        <v>30</v>
      </c>
      <c r="C37" s="26" t="s">
        <v>9</v>
      </c>
      <c r="D37" s="26" t="s">
        <v>130</v>
      </c>
      <c r="E37" s="26" t="s">
        <v>116</v>
      </c>
      <c r="F37" s="28">
        <v>48500</v>
      </c>
      <c r="G37" s="28">
        <v>34648.44</v>
      </c>
      <c r="H37" s="27">
        <f t="shared" si="1"/>
        <v>71.44008247422681</v>
      </c>
    </row>
    <row r="38" spans="1:8" ht="43.5" customHeight="1">
      <c r="A38" s="26" t="s">
        <v>192</v>
      </c>
      <c r="B38" s="26" t="s">
        <v>30</v>
      </c>
      <c r="C38" s="26" t="s">
        <v>9</v>
      </c>
      <c r="D38" s="26" t="s">
        <v>130</v>
      </c>
      <c r="E38" s="26" t="s">
        <v>184</v>
      </c>
      <c r="F38" s="28">
        <v>14700</v>
      </c>
      <c r="G38" s="28">
        <v>9943.47</v>
      </c>
      <c r="H38" s="27">
        <f t="shared" si="1"/>
        <v>67.6426530612245</v>
      </c>
    </row>
    <row r="39" spans="1:8" ht="27.75">
      <c r="A39" s="26" t="s">
        <v>81</v>
      </c>
      <c r="B39" s="26" t="s">
        <v>30</v>
      </c>
      <c r="C39" s="26" t="s">
        <v>9</v>
      </c>
      <c r="D39" s="26" t="s">
        <v>130</v>
      </c>
      <c r="E39" s="26" t="s">
        <v>30</v>
      </c>
      <c r="F39" s="27">
        <v>4200</v>
      </c>
      <c r="G39" s="27">
        <v>0</v>
      </c>
      <c r="H39" s="27">
        <f t="shared" si="1"/>
        <v>0</v>
      </c>
    </row>
    <row r="40" spans="1:8" ht="27.75">
      <c r="A40" s="26" t="s">
        <v>131</v>
      </c>
      <c r="B40" s="26" t="s">
        <v>30</v>
      </c>
      <c r="C40" s="26" t="s">
        <v>9</v>
      </c>
      <c r="D40" s="26" t="s">
        <v>130</v>
      </c>
      <c r="E40" s="26" t="s">
        <v>113</v>
      </c>
      <c r="F40" s="27">
        <v>4200</v>
      </c>
      <c r="G40" s="27">
        <v>0</v>
      </c>
      <c r="H40" s="27">
        <f t="shared" si="1"/>
        <v>0</v>
      </c>
    </row>
    <row r="41" spans="1:8" ht="27.75">
      <c r="A41" s="26" t="s">
        <v>33</v>
      </c>
      <c r="B41" s="26" t="s">
        <v>30</v>
      </c>
      <c r="C41" s="26" t="s">
        <v>9</v>
      </c>
      <c r="D41" s="26" t="s">
        <v>130</v>
      </c>
      <c r="E41" s="26" t="s">
        <v>35</v>
      </c>
      <c r="F41" s="28">
        <v>4200</v>
      </c>
      <c r="G41" s="28">
        <v>0</v>
      </c>
      <c r="H41" s="27">
        <f t="shared" si="1"/>
        <v>0</v>
      </c>
    </row>
    <row r="42" spans="1:8" ht="28.5" customHeight="1">
      <c r="A42" s="26" t="s">
        <v>19</v>
      </c>
      <c r="B42" s="26" t="s">
        <v>30</v>
      </c>
      <c r="C42" s="26" t="s">
        <v>154</v>
      </c>
      <c r="D42" s="26" t="s">
        <v>130</v>
      </c>
      <c r="E42" s="26" t="s">
        <v>164</v>
      </c>
      <c r="F42" s="27">
        <v>35680.89</v>
      </c>
      <c r="G42" s="27">
        <v>30453.86</v>
      </c>
      <c r="H42" s="27">
        <f t="shared" si="1"/>
        <v>85.35061765555736</v>
      </c>
    </row>
    <row r="43" spans="1:8" ht="27.75">
      <c r="A43" s="26" t="s">
        <v>81</v>
      </c>
      <c r="B43" s="26" t="s">
        <v>30</v>
      </c>
      <c r="C43" s="26" t="s">
        <v>154</v>
      </c>
      <c r="D43" s="26" t="s">
        <v>130</v>
      </c>
      <c r="E43" s="26" t="s">
        <v>30</v>
      </c>
      <c r="F43" s="27">
        <v>35680.89</v>
      </c>
      <c r="G43" s="27">
        <v>30453.86</v>
      </c>
      <c r="H43" s="27">
        <f t="shared" si="1"/>
        <v>85.35061765555736</v>
      </c>
    </row>
    <row r="44" spans="1:8" ht="27.75">
      <c r="A44" s="26" t="s">
        <v>131</v>
      </c>
      <c r="B44" s="26" t="s">
        <v>30</v>
      </c>
      <c r="C44" s="26" t="s">
        <v>154</v>
      </c>
      <c r="D44" s="26" t="s">
        <v>130</v>
      </c>
      <c r="E44" s="26" t="s">
        <v>113</v>
      </c>
      <c r="F44" s="27">
        <v>35680.89</v>
      </c>
      <c r="G44" s="27">
        <v>30453.86</v>
      </c>
      <c r="H44" s="27">
        <f t="shared" si="1"/>
        <v>85.35061765555736</v>
      </c>
    </row>
    <row r="45" spans="1:8" ht="27.75">
      <c r="A45" s="26" t="s">
        <v>33</v>
      </c>
      <c r="B45" s="26" t="s">
        <v>30</v>
      </c>
      <c r="C45" s="26" t="s">
        <v>154</v>
      </c>
      <c r="D45" s="26" t="s">
        <v>130</v>
      </c>
      <c r="E45" s="26" t="s">
        <v>35</v>
      </c>
      <c r="F45" s="28">
        <v>35680.89</v>
      </c>
      <c r="G45" s="28">
        <v>30453.86</v>
      </c>
      <c r="H45" s="27">
        <f t="shared" si="1"/>
        <v>85.35061765555736</v>
      </c>
    </row>
    <row r="46" spans="1:8" ht="15" customHeight="1">
      <c r="A46" s="26" t="s">
        <v>150</v>
      </c>
      <c r="B46" s="26" t="s">
        <v>30</v>
      </c>
      <c r="C46" s="26" t="s">
        <v>183</v>
      </c>
      <c r="D46" s="26" t="s">
        <v>130</v>
      </c>
      <c r="E46" s="26" t="s">
        <v>164</v>
      </c>
      <c r="F46" s="27">
        <v>85000</v>
      </c>
      <c r="G46" s="27">
        <v>49916.26</v>
      </c>
      <c r="H46" s="27">
        <f t="shared" si="1"/>
        <v>58.72501176470588</v>
      </c>
    </row>
    <row r="47" spans="1:8" ht="27.75">
      <c r="A47" s="26" t="s">
        <v>81</v>
      </c>
      <c r="B47" s="26" t="s">
        <v>30</v>
      </c>
      <c r="C47" s="26" t="s">
        <v>183</v>
      </c>
      <c r="D47" s="26" t="s">
        <v>130</v>
      </c>
      <c r="E47" s="26" t="s">
        <v>30</v>
      </c>
      <c r="F47" s="27">
        <v>85000</v>
      </c>
      <c r="G47" s="27">
        <v>49916.26</v>
      </c>
      <c r="H47" s="27">
        <f t="shared" si="1"/>
        <v>58.72501176470588</v>
      </c>
    </row>
    <row r="48" spans="1:8" ht="27.75">
      <c r="A48" s="26" t="s">
        <v>131</v>
      </c>
      <c r="B48" s="26" t="s">
        <v>30</v>
      </c>
      <c r="C48" s="26" t="s">
        <v>183</v>
      </c>
      <c r="D48" s="26" t="s">
        <v>130</v>
      </c>
      <c r="E48" s="26" t="s">
        <v>113</v>
      </c>
      <c r="F48" s="27">
        <v>85000</v>
      </c>
      <c r="G48" s="27">
        <v>49916.26</v>
      </c>
      <c r="H48" s="27">
        <f t="shared" si="1"/>
        <v>58.72501176470588</v>
      </c>
    </row>
    <row r="49" spans="1:8" ht="27.75">
      <c r="A49" s="26" t="s">
        <v>33</v>
      </c>
      <c r="B49" s="26" t="s">
        <v>30</v>
      </c>
      <c r="C49" s="26" t="s">
        <v>183</v>
      </c>
      <c r="D49" s="26" t="s">
        <v>130</v>
      </c>
      <c r="E49" s="26" t="s">
        <v>35</v>
      </c>
      <c r="F49" s="28">
        <v>85000</v>
      </c>
      <c r="G49" s="28">
        <v>49916.26</v>
      </c>
      <c r="H49" s="27">
        <f t="shared" si="1"/>
        <v>58.72501176470588</v>
      </c>
    </row>
    <row r="50" spans="1:8" ht="16.5" customHeight="1">
      <c r="A50" s="26" t="s">
        <v>122</v>
      </c>
      <c r="B50" s="26" t="s">
        <v>30</v>
      </c>
      <c r="C50" s="26" t="s">
        <v>195</v>
      </c>
      <c r="D50" s="26" t="s">
        <v>130</v>
      </c>
      <c r="E50" s="26" t="s">
        <v>164</v>
      </c>
      <c r="F50" s="27">
        <v>1447200</v>
      </c>
      <c r="G50" s="27">
        <v>970779.11</v>
      </c>
      <c r="H50" s="27">
        <f t="shared" si="1"/>
        <v>67.07981688778331</v>
      </c>
    </row>
    <row r="51" spans="1:8" ht="13.5" customHeight="1">
      <c r="A51" s="26" t="s">
        <v>97</v>
      </c>
      <c r="B51" s="26" t="s">
        <v>30</v>
      </c>
      <c r="C51" s="26" t="s">
        <v>195</v>
      </c>
      <c r="D51" s="26" t="s">
        <v>130</v>
      </c>
      <c r="E51" s="26" t="s">
        <v>153</v>
      </c>
      <c r="F51" s="27">
        <v>1447200</v>
      </c>
      <c r="G51" s="27">
        <v>970779.11</v>
      </c>
      <c r="H51" s="27">
        <f t="shared" si="1"/>
        <v>67.07981688778331</v>
      </c>
    </row>
    <row r="52" spans="1:8" ht="12.75" customHeight="1">
      <c r="A52" s="26" t="s">
        <v>135</v>
      </c>
      <c r="B52" s="26" t="s">
        <v>30</v>
      </c>
      <c r="C52" s="26" t="s">
        <v>195</v>
      </c>
      <c r="D52" s="26" t="s">
        <v>130</v>
      </c>
      <c r="E52" s="26" t="s">
        <v>26</v>
      </c>
      <c r="F52" s="28">
        <v>1447200</v>
      </c>
      <c r="G52" s="28">
        <v>970779.11</v>
      </c>
      <c r="H52" s="27">
        <f t="shared" si="1"/>
        <v>67.07981688778331</v>
      </c>
    </row>
    <row r="53" spans="1:8" ht="17.25" customHeight="1">
      <c r="A53" s="26" t="s">
        <v>5</v>
      </c>
      <c r="B53" s="26" t="s">
        <v>30</v>
      </c>
      <c r="C53" s="26" t="s">
        <v>188</v>
      </c>
      <c r="D53" s="26" t="s">
        <v>130</v>
      </c>
      <c r="E53" s="26" t="s">
        <v>164</v>
      </c>
      <c r="F53" s="27">
        <v>53000</v>
      </c>
      <c r="G53" s="27">
        <v>10000</v>
      </c>
      <c r="H53" s="27">
        <f t="shared" si="1"/>
        <v>18.867924528301888</v>
      </c>
    </row>
    <row r="54" spans="1:8" ht="27.75">
      <c r="A54" s="26" t="s">
        <v>81</v>
      </c>
      <c r="B54" s="26" t="s">
        <v>30</v>
      </c>
      <c r="C54" s="26" t="s">
        <v>188</v>
      </c>
      <c r="D54" s="26" t="s">
        <v>130</v>
      </c>
      <c r="E54" s="26" t="s">
        <v>30</v>
      </c>
      <c r="F54" s="27">
        <v>53000</v>
      </c>
      <c r="G54" s="27">
        <v>10000</v>
      </c>
      <c r="H54" s="27">
        <f t="shared" si="1"/>
        <v>18.867924528301888</v>
      </c>
    </row>
    <row r="55" spans="1:8" ht="27.75">
      <c r="A55" s="26" t="s">
        <v>131</v>
      </c>
      <c r="B55" s="26" t="s">
        <v>30</v>
      </c>
      <c r="C55" s="26" t="s">
        <v>188</v>
      </c>
      <c r="D55" s="26" t="s">
        <v>130</v>
      </c>
      <c r="E55" s="26" t="s">
        <v>113</v>
      </c>
      <c r="F55" s="27">
        <v>53000</v>
      </c>
      <c r="G55" s="27">
        <v>10000</v>
      </c>
      <c r="H55" s="27">
        <f t="shared" si="1"/>
        <v>18.867924528301888</v>
      </c>
    </row>
    <row r="56" spans="1:8" ht="41.25">
      <c r="A56" s="26" t="s">
        <v>175</v>
      </c>
      <c r="B56" s="26" t="s">
        <v>30</v>
      </c>
      <c r="C56" s="26" t="s">
        <v>188</v>
      </c>
      <c r="D56" s="26" t="s">
        <v>130</v>
      </c>
      <c r="E56" s="26" t="s">
        <v>18</v>
      </c>
      <c r="F56" s="28">
        <v>53000</v>
      </c>
      <c r="G56" s="28">
        <v>10000</v>
      </c>
      <c r="H56" s="27">
        <f t="shared" si="1"/>
        <v>18.867924528301888</v>
      </c>
    </row>
    <row r="57" spans="1:8" ht="15" customHeight="1">
      <c r="A57" s="26" t="s">
        <v>186</v>
      </c>
      <c r="B57" s="26" t="s">
        <v>30</v>
      </c>
      <c r="C57" s="26" t="s">
        <v>173</v>
      </c>
      <c r="D57" s="26" t="s">
        <v>130</v>
      </c>
      <c r="E57" s="26" t="s">
        <v>164</v>
      </c>
      <c r="F57" s="27">
        <v>12000</v>
      </c>
      <c r="G57" s="27">
        <v>12000</v>
      </c>
      <c r="H57" s="27">
        <f t="shared" si="1"/>
        <v>100</v>
      </c>
    </row>
    <row r="58" spans="1:8" ht="27.75">
      <c r="A58" s="26" t="s">
        <v>81</v>
      </c>
      <c r="B58" s="26" t="s">
        <v>30</v>
      </c>
      <c r="C58" s="26" t="s">
        <v>173</v>
      </c>
      <c r="D58" s="26" t="s">
        <v>130</v>
      </c>
      <c r="E58" s="26" t="s">
        <v>30</v>
      </c>
      <c r="F58" s="27">
        <v>12000</v>
      </c>
      <c r="G58" s="27">
        <v>12000</v>
      </c>
      <c r="H58" s="27">
        <f t="shared" si="1"/>
        <v>100</v>
      </c>
    </row>
    <row r="59" spans="1:8" ht="27.75">
      <c r="A59" s="26" t="s">
        <v>131</v>
      </c>
      <c r="B59" s="26" t="s">
        <v>30</v>
      </c>
      <c r="C59" s="26" t="s">
        <v>173</v>
      </c>
      <c r="D59" s="26" t="s">
        <v>130</v>
      </c>
      <c r="E59" s="26" t="s">
        <v>113</v>
      </c>
      <c r="F59" s="27">
        <v>12000</v>
      </c>
      <c r="G59" s="27">
        <v>12000</v>
      </c>
      <c r="H59" s="27">
        <f t="shared" si="1"/>
        <v>100</v>
      </c>
    </row>
    <row r="60" spans="1:8" ht="27.75">
      <c r="A60" s="26" t="s">
        <v>33</v>
      </c>
      <c r="B60" s="26" t="s">
        <v>30</v>
      </c>
      <c r="C60" s="26" t="s">
        <v>173</v>
      </c>
      <c r="D60" s="26" t="s">
        <v>130</v>
      </c>
      <c r="E60" s="26" t="s">
        <v>35</v>
      </c>
      <c r="F60" s="28">
        <v>12000</v>
      </c>
      <c r="G60" s="28">
        <v>12000</v>
      </c>
      <c r="H60" s="27">
        <f t="shared" si="1"/>
        <v>100</v>
      </c>
    </row>
    <row r="61" spans="1:8" ht="15.75" customHeight="1">
      <c r="A61" s="26" t="s">
        <v>170</v>
      </c>
      <c r="B61" s="26" t="s">
        <v>30</v>
      </c>
      <c r="C61" s="26" t="s">
        <v>156</v>
      </c>
      <c r="D61" s="26" t="s">
        <v>130</v>
      </c>
      <c r="E61" s="26" t="s">
        <v>164</v>
      </c>
      <c r="F61" s="27">
        <v>30000</v>
      </c>
      <c r="G61" s="27">
        <v>15339.7</v>
      </c>
      <c r="H61" s="27">
        <f t="shared" si="1"/>
        <v>51.132333333333335</v>
      </c>
    </row>
    <row r="62" spans="1:8" ht="27.75">
      <c r="A62" s="26" t="s">
        <v>81</v>
      </c>
      <c r="B62" s="26" t="s">
        <v>30</v>
      </c>
      <c r="C62" s="26" t="s">
        <v>156</v>
      </c>
      <c r="D62" s="26" t="s">
        <v>130</v>
      </c>
      <c r="E62" s="26" t="s">
        <v>30</v>
      </c>
      <c r="F62" s="27">
        <v>30000</v>
      </c>
      <c r="G62" s="27">
        <v>15339.7</v>
      </c>
      <c r="H62" s="27">
        <f t="shared" si="1"/>
        <v>51.132333333333335</v>
      </c>
    </row>
    <row r="63" spans="1:8" ht="27.75">
      <c r="A63" s="26" t="s">
        <v>131</v>
      </c>
      <c r="B63" s="26" t="s">
        <v>30</v>
      </c>
      <c r="C63" s="26" t="s">
        <v>156</v>
      </c>
      <c r="D63" s="26" t="s">
        <v>130</v>
      </c>
      <c r="E63" s="26" t="s">
        <v>113</v>
      </c>
      <c r="F63" s="27">
        <v>30000</v>
      </c>
      <c r="G63" s="27">
        <v>15339.7</v>
      </c>
      <c r="H63" s="27">
        <f t="shared" si="1"/>
        <v>51.132333333333335</v>
      </c>
    </row>
    <row r="64" spans="1:8" ht="27.75">
      <c r="A64" s="26" t="s">
        <v>33</v>
      </c>
      <c r="B64" s="26" t="s">
        <v>30</v>
      </c>
      <c r="C64" s="26" t="s">
        <v>156</v>
      </c>
      <c r="D64" s="26" t="s">
        <v>130</v>
      </c>
      <c r="E64" s="26" t="s">
        <v>35</v>
      </c>
      <c r="F64" s="28">
        <v>30000</v>
      </c>
      <c r="G64" s="28">
        <v>15339.7</v>
      </c>
      <c r="H64" s="27">
        <f t="shared" si="1"/>
        <v>51.132333333333335</v>
      </c>
    </row>
    <row r="65" spans="1:8" ht="17.25" customHeight="1">
      <c r="A65" s="26" t="s">
        <v>29</v>
      </c>
      <c r="B65" s="26" t="s">
        <v>30</v>
      </c>
      <c r="C65" s="26" t="s">
        <v>129</v>
      </c>
      <c r="D65" s="26" t="s">
        <v>130</v>
      </c>
      <c r="E65" s="26" t="s">
        <v>164</v>
      </c>
      <c r="F65" s="27">
        <v>362200</v>
      </c>
      <c r="G65" s="27">
        <v>201368.92</v>
      </c>
      <c r="H65" s="27">
        <f t="shared" si="1"/>
        <v>55.59605742683601</v>
      </c>
    </row>
    <row r="66" spans="1:8" ht="27.75">
      <c r="A66" s="26" t="s">
        <v>81</v>
      </c>
      <c r="B66" s="26" t="s">
        <v>30</v>
      </c>
      <c r="C66" s="26" t="s">
        <v>129</v>
      </c>
      <c r="D66" s="26" t="s">
        <v>130</v>
      </c>
      <c r="E66" s="26" t="s">
        <v>30</v>
      </c>
      <c r="F66" s="27">
        <v>361900</v>
      </c>
      <c r="G66" s="27">
        <v>201143.92</v>
      </c>
      <c r="H66" s="27">
        <f t="shared" si="1"/>
        <v>55.579972368057476</v>
      </c>
    </row>
    <row r="67" spans="1:8" ht="27.75">
      <c r="A67" s="26" t="s">
        <v>131</v>
      </c>
      <c r="B67" s="26" t="s">
        <v>30</v>
      </c>
      <c r="C67" s="26" t="s">
        <v>129</v>
      </c>
      <c r="D67" s="26" t="s">
        <v>130</v>
      </c>
      <c r="E67" s="26" t="s">
        <v>113</v>
      </c>
      <c r="F67" s="27">
        <v>361900</v>
      </c>
      <c r="G67" s="27">
        <v>201143.92</v>
      </c>
      <c r="H67" s="27">
        <f t="shared" si="1"/>
        <v>55.579972368057476</v>
      </c>
    </row>
    <row r="68" spans="1:8" ht="27.75">
      <c r="A68" s="26" t="s">
        <v>33</v>
      </c>
      <c r="B68" s="26" t="s">
        <v>30</v>
      </c>
      <c r="C68" s="26" t="s">
        <v>129</v>
      </c>
      <c r="D68" s="26" t="s">
        <v>130</v>
      </c>
      <c r="E68" s="26" t="s">
        <v>35</v>
      </c>
      <c r="F68" s="28">
        <v>361900</v>
      </c>
      <c r="G68" s="28">
        <v>201143.92</v>
      </c>
      <c r="H68" s="27">
        <f aca="true" t="shared" si="2" ref="H68:H85">G68/F68*100</f>
        <v>55.579972368057476</v>
      </c>
    </row>
    <row r="69" spans="1:8" ht="18" customHeight="1">
      <c r="A69" s="26" t="s">
        <v>1</v>
      </c>
      <c r="B69" s="26" t="s">
        <v>30</v>
      </c>
      <c r="C69" s="26" t="s">
        <v>129</v>
      </c>
      <c r="D69" s="26" t="s">
        <v>130</v>
      </c>
      <c r="E69" s="26" t="s">
        <v>57</v>
      </c>
      <c r="F69" s="27">
        <v>300</v>
      </c>
      <c r="G69" s="27">
        <v>225</v>
      </c>
      <c r="H69" s="27">
        <f t="shared" si="2"/>
        <v>75</v>
      </c>
    </row>
    <row r="70" spans="1:8" ht="16.5" customHeight="1">
      <c r="A70" s="26" t="s">
        <v>28</v>
      </c>
      <c r="B70" s="26" t="s">
        <v>30</v>
      </c>
      <c r="C70" s="26" t="s">
        <v>129</v>
      </c>
      <c r="D70" s="26" t="s">
        <v>130</v>
      </c>
      <c r="E70" s="26" t="s">
        <v>10</v>
      </c>
      <c r="F70" s="27">
        <v>300</v>
      </c>
      <c r="G70" s="27">
        <v>225</v>
      </c>
      <c r="H70" s="27">
        <f t="shared" si="2"/>
        <v>75</v>
      </c>
    </row>
    <row r="71" spans="1:8" ht="15.75" customHeight="1">
      <c r="A71" s="26" t="s">
        <v>75</v>
      </c>
      <c r="B71" s="26" t="s">
        <v>30</v>
      </c>
      <c r="C71" s="26" t="s">
        <v>129</v>
      </c>
      <c r="D71" s="26" t="s">
        <v>130</v>
      </c>
      <c r="E71" s="26" t="s">
        <v>189</v>
      </c>
      <c r="F71" s="28">
        <v>300</v>
      </c>
      <c r="G71" s="28">
        <v>225</v>
      </c>
      <c r="H71" s="27">
        <f t="shared" si="2"/>
        <v>75</v>
      </c>
    </row>
    <row r="72" spans="1:8" ht="17.25" customHeight="1">
      <c r="A72" s="26" t="s">
        <v>13</v>
      </c>
      <c r="B72" s="26" t="s">
        <v>30</v>
      </c>
      <c r="C72" s="26" t="s">
        <v>162</v>
      </c>
      <c r="D72" s="26" t="s">
        <v>130</v>
      </c>
      <c r="E72" s="26" t="s">
        <v>164</v>
      </c>
      <c r="F72" s="27">
        <v>1770000</v>
      </c>
      <c r="G72" s="27">
        <v>0</v>
      </c>
      <c r="H72" s="27">
        <f t="shared" si="2"/>
        <v>0</v>
      </c>
    </row>
    <row r="73" spans="1:8" ht="27.75">
      <c r="A73" s="26" t="s">
        <v>52</v>
      </c>
      <c r="B73" s="26" t="s">
        <v>30</v>
      </c>
      <c r="C73" s="26" t="s">
        <v>162</v>
      </c>
      <c r="D73" s="26" t="s">
        <v>130</v>
      </c>
      <c r="E73" s="26" t="s">
        <v>109</v>
      </c>
      <c r="F73" s="27">
        <v>1770000</v>
      </c>
      <c r="G73" s="27">
        <v>0</v>
      </c>
      <c r="H73" s="27">
        <f t="shared" si="2"/>
        <v>0</v>
      </c>
    </row>
    <row r="74" spans="1:8" ht="18.75" customHeight="1">
      <c r="A74" s="26" t="s">
        <v>176</v>
      </c>
      <c r="B74" s="26" t="s">
        <v>30</v>
      </c>
      <c r="C74" s="26" t="s">
        <v>162</v>
      </c>
      <c r="D74" s="26" t="s">
        <v>130</v>
      </c>
      <c r="E74" s="26" t="s">
        <v>191</v>
      </c>
      <c r="F74" s="27">
        <v>1770000</v>
      </c>
      <c r="G74" s="27">
        <v>0</v>
      </c>
      <c r="H74" s="27">
        <f t="shared" si="2"/>
        <v>0</v>
      </c>
    </row>
    <row r="75" spans="1:8" ht="41.25">
      <c r="A75" s="26" t="s">
        <v>2</v>
      </c>
      <c r="B75" s="26" t="s">
        <v>30</v>
      </c>
      <c r="C75" s="26" t="s">
        <v>162</v>
      </c>
      <c r="D75" s="26" t="s">
        <v>130</v>
      </c>
      <c r="E75" s="26" t="s">
        <v>145</v>
      </c>
      <c r="F75" s="28">
        <v>1770000</v>
      </c>
      <c r="G75" s="28">
        <v>0</v>
      </c>
      <c r="H75" s="27">
        <f t="shared" si="2"/>
        <v>0</v>
      </c>
    </row>
    <row r="76" spans="1:8" ht="13.5" customHeight="1">
      <c r="A76" s="26" t="s">
        <v>108</v>
      </c>
      <c r="B76" s="26" t="s">
        <v>30</v>
      </c>
      <c r="C76" s="26" t="s">
        <v>4</v>
      </c>
      <c r="D76" s="26" t="s">
        <v>130</v>
      </c>
      <c r="E76" s="26" t="s">
        <v>164</v>
      </c>
      <c r="F76" s="27">
        <v>36981.76</v>
      </c>
      <c r="G76" s="27">
        <v>36845.53</v>
      </c>
      <c r="H76" s="27">
        <f t="shared" si="2"/>
        <v>99.63162921396925</v>
      </c>
    </row>
    <row r="77" spans="1:8" ht="27.75">
      <c r="A77" s="26" t="s">
        <v>81</v>
      </c>
      <c r="B77" s="26" t="s">
        <v>30</v>
      </c>
      <c r="C77" s="26" t="s">
        <v>4</v>
      </c>
      <c r="D77" s="26" t="s">
        <v>130</v>
      </c>
      <c r="E77" s="26" t="s">
        <v>30</v>
      </c>
      <c r="F77" s="27">
        <v>12970.73</v>
      </c>
      <c r="G77" s="27">
        <v>12834.5</v>
      </c>
      <c r="H77" s="27">
        <f t="shared" si="2"/>
        <v>98.9497121596086</v>
      </c>
    </row>
    <row r="78" spans="1:8" ht="27.75">
      <c r="A78" s="26" t="s">
        <v>131</v>
      </c>
      <c r="B78" s="26" t="s">
        <v>30</v>
      </c>
      <c r="C78" s="26" t="s">
        <v>4</v>
      </c>
      <c r="D78" s="26" t="s">
        <v>130</v>
      </c>
      <c r="E78" s="26" t="s">
        <v>113</v>
      </c>
      <c r="F78" s="27">
        <v>12970.73</v>
      </c>
      <c r="G78" s="27">
        <v>12834.5</v>
      </c>
      <c r="H78" s="27">
        <f t="shared" si="2"/>
        <v>98.9497121596086</v>
      </c>
    </row>
    <row r="79" spans="1:8" ht="27.75">
      <c r="A79" s="26" t="s">
        <v>33</v>
      </c>
      <c r="B79" s="26" t="s">
        <v>30</v>
      </c>
      <c r="C79" s="26" t="s">
        <v>4</v>
      </c>
      <c r="D79" s="26" t="s">
        <v>130</v>
      </c>
      <c r="E79" s="26" t="s">
        <v>35</v>
      </c>
      <c r="F79" s="28">
        <v>12970.73</v>
      </c>
      <c r="G79" s="28">
        <v>12834.5</v>
      </c>
      <c r="H79" s="27">
        <f t="shared" si="2"/>
        <v>98.9497121596086</v>
      </c>
    </row>
    <row r="80" spans="1:8" ht="15.75" customHeight="1">
      <c r="A80" s="26" t="s">
        <v>14</v>
      </c>
      <c r="B80" s="26" t="s">
        <v>30</v>
      </c>
      <c r="C80" s="26" t="s">
        <v>4</v>
      </c>
      <c r="D80" s="26" t="s">
        <v>130</v>
      </c>
      <c r="E80" s="26" t="s">
        <v>62</v>
      </c>
      <c r="F80" s="27">
        <v>24011.03</v>
      </c>
      <c r="G80" s="27">
        <v>24011.03</v>
      </c>
      <c r="H80" s="27">
        <f t="shared" si="2"/>
        <v>100</v>
      </c>
    </row>
    <row r="81" spans="1:8" ht="17.25" customHeight="1">
      <c r="A81" s="26" t="s">
        <v>172</v>
      </c>
      <c r="B81" s="26" t="s">
        <v>30</v>
      </c>
      <c r="C81" s="26" t="s">
        <v>4</v>
      </c>
      <c r="D81" s="26" t="s">
        <v>130</v>
      </c>
      <c r="E81" s="26" t="s">
        <v>84</v>
      </c>
      <c r="F81" s="28">
        <v>24011.03</v>
      </c>
      <c r="G81" s="28">
        <v>24011.03</v>
      </c>
      <c r="H81" s="27">
        <f t="shared" si="2"/>
        <v>100</v>
      </c>
    </row>
    <row r="82" spans="1:8" ht="12.75" customHeight="1">
      <c r="A82" s="26" t="s">
        <v>31</v>
      </c>
      <c r="B82" s="26" t="s">
        <v>30</v>
      </c>
      <c r="C82" s="26" t="s">
        <v>105</v>
      </c>
      <c r="D82" s="26" t="s">
        <v>130</v>
      </c>
      <c r="E82" s="26" t="s">
        <v>164</v>
      </c>
      <c r="F82" s="27">
        <v>209300</v>
      </c>
      <c r="G82" s="27">
        <v>156975</v>
      </c>
      <c r="H82" s="27">
        <f t="shared" si="2"/>
        <v>75</v>
      </c>
    </row>
    <row r="83" spans="1:8" ht="14.25" customHeight="1">
      <c r="A83" s="26" t="s">
        <v>97</v>
      </c>
      <c r="B83" s="26" t="s">
        <v>30</v>
      </c>
      <c r="C83" s="26" t="s">
        <v>105</v>
      </c>
      <c r="D83" s="26" t="s">
        <v>130</v>
      </c>
      <c r="E83" s="26" t="s">
        <v>153</v>
      </c>
      <c r="F83" s="27">
        <v>209300</v>
      </c>
      <c r="G83" s="27">
        <v>156975</v>
      </c>
      <c r="H83" s="27">
        <f t="shared" si="2"/>
        <v>75</v>
      </c>
    </row>
    <row r="84" spans="1:8" ht="13.5" customHeight="1">
      <c r="A84" s="26" t="s">
        <v>135</v>
      </c>
      <c r="B84" s="26" t="s">
        <v>30</v>
      </c>
      <c r="C84" s="26" t="s">
        <v>105</v>
      </c>
      <c r="D84" s="26" t="s">
        <v>130</v>
      </c>
      <c r="E84" s="26" t="s">
        <v>26</v>
      </c>
      <c r="F84" s="28">
        <v>209300</v>
      </c>
      <c r="G84" s="28">
        <v>156975</v>
      </c>
      <c r="H84" s="27">
        <f t="shared" si="2"/>
        <v>75</v>
      </c>
    </row>
    <row r="85" spans="1:8" ht="13.5" customHeight="1">
      <c r="A85" s="26" t="s">
        <v>144</v>
      </c>
      <c r="B85" s="26" t="s">
        <v>51</v>
      </c>
      <c r="C85" s="26" t="s">
        <v>43</v>
      </c>
      <c r="D85" s="26" t="s">
        <v>130</v>
      </c>
      <c r="E85" s="26" t="s">
        <v>164</v>
      </c>
      <c r="F85" s="28">
        <v>-500470.73</v>
      </c>
      <c r="G85" s="27">
        <v>455099.73</v>
      </c>
      <c r="H85" s="29">
        <f t="shared" si="2"/>
        <v>-90.93433496100761</v>
      </c>
    </row>
  </sheetData>
  <sheetProtection/>
  <mergeCells count="3">
    <mergeCell ref="A1:I1"/>
    <mergeCell ref="A2:E2"/>
    <mergeCell ref="F2:H2"/>
  </mergeCells>
  <printOptions/>
  <pageMargins left="0.7" right="0.7" top="0.75" bottom="0.75" header="0.3" footer="0.3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50.8515625" style="0" customWidth="1"/>
    <col min="2" max="2" width="8.140625" style="0" customWidth="1"/>
    <col min="3" max="3" width="18.28125" style="0" customWidth="1"/>
    <col min="4" max="5" width="15.8515625" style="0" customWidth="1"/>
  </cols>
  <sheetData>
    <row r="1" spans="1:7" ht="15">
      <c r="A1" s="39" t="s">
        <v>223</v>
      </c>
      <c r="B1" s="40"/>
      <c r="C1" s="40"/>
      <c r="D1" s="40"/>
      <c r="E1" s="40"/>
      <c r="F1" s="40"/>
      <c r="G1" s="40"/>
    </row>
    <row r="2" spans="1:6" ht="15">
      <c r="A2" s="32"/>
      <c r="B2" s="32"/>
      <c r="C2" s="32"/>
      <c r="D2" s="32"/>
      <c r="E2" s="32"/>
      <c r="F2" s="32"/>
    </row>
    <row r="3" spans="1:6" ht="56.25" customHeight="1">
      <c r="A3" s="3" t="s">
        <v>70</v>
      </c>
      <c r="B3" s="3" t="s">
        <v>208</v>
      </c>
      <c r="C3" s="3" t="s">
        <v>224</v>
      </c>
      <c r="D3" s="3" t="s">
        <v>210</v>
      </c>
      <c r="E3" s="3" t="s">
        <v>211</v>
      </c>
      <c r="F3" s="3" t="s">
        <v>212</v>
      </c>
    </row>
    <row r="4" spans="1:6" ht="15">
      <c r="A4" s="4" t="s">
        <v>151</v>
      </c>
      <c r="B4" s="4" t="s">
        <v>153</v>
      </c>
      <c r="C4" s="4" t="s">
        <v>204</v>
      </c>
      <c r="D4" s="5">
        <v>500470.73</v>
      </c>
      <c r="E4" s="5">
        <v>-455099.73</v>
      </c>
      <c r="F4" s="5">
        <f aca="true" t="shared" si="0" ref="F4:F14">E4/D4*100</f>
        <v>-90.93433496100761</v>
      </c>
    </row>
    <row r="5" spans="1:6" ht="15">
      <c r="A5" s="4" t="s">
        <v>0</v>
      </c>
      <c r="B5" s="4" t="s">
        <v>21</v>
      </c>
      <c r="C5" s="4" t="s">
        <v>27</v>
      </c>
      <c r="D5" s="5">
        <v>500470.73</v>
      </c>
      <c r="E5" s="5">
        <v>-455099.73</v>
      </c>
      <c r="F5" s="5">
        <f t="shared" si="0"/>
        <v>-90.93433496100761</v>
      </c>
    </row>
    <row r="6" spans="1:6" ht="30">
      <c r="A6" s="4" t="s">
        <v>46</v>
      </c>
      <c r="B6" s="4" t="s">
        <v>21</v>
      </c>
      <c r="C6" s="4" t="s">
        <v>155</v>
      </c>
      <c r="D6" s="1">
        <v>500470.73</v>
      </c>
      <c r="E6" s="5">
        <v>-455099.73</v>
      </c>
      <c r="F6" s="5">
        <f t="shared" si="0"/>
        <v>-90.93433496100761</v>
      </c>
    </row>
    <row r="7" spans="1:6" ht="15">
      <c r="A7" s="4" t="s">
        <v>169</v>
      </c>
      <c r="B7" s="4" t="s">
        <v>87</v>
      </c>
      <c r="C7" s="4" t="s">
        <v>138</v>
      </c>
      <c r="D7" s="5">
        <v>-5274450</v>
      </c>
      <c r="E7" s="5">
        <v>-6098977.59</v>
      </c>
      <c r="F7" s="2">
        <f t="shared" si="0"/>
        <v>115.63248471404602</v>
      </c>
    </row>
    <row r="8" spans="1:6" ht="15">
      <c r="A8" s="4" t="s">
        <v>42</v>
      </c>
      <c r="B8" s="4" t="s">
        <v>87</v>
      </c>
      <c r="C8" s="4" t="s">
        <v>187</v>
      </c>
      <c r="D8" s="5">
        <v>-5274450</v>
      </c>
      <c r="E8" s="5">
        <v>-6098977.59</v>
      </c>
      <c r="F8" s="2">
        <f t="shared" si="0"/>
        <v>115.63248471404602</v>
      </c>
    </row>
    <row r="9" spans="1:6" ht="30">
      <c r="A9" s="4" t="s">
        <v>124</v>
      </c>
      <c r="B9" s="4" t="s">
        <v>87</v>
      </c>
      <c r="C9" s="4" t="s">
        <v>89</v>
      </c>
      <c r="D9" s="5">
        <v>-5274450</v>
      </c>
      <c r="E9" s="5">
        <v>-6098977.59</v>
      </c>
      <c r="F9" s="2">
        <f t="shared" si="0"/>
        <v>115.63248471404602</v>
      </c>
    </row>
    <row r="10" spans="1:6" ht="30">
      <c r="A10" s="4" t="s">
        <v>118</v>
      </c>
      <c r="B10" s="4" t="s">
        <v>87</v>
      </c>
      <c r="C10" s="4" t="s">
        <v>73</v>
      </c>
      <c r="D10" s="1">
        <v>-5274450</v>
      </c>
      <c r="E10" s="1">
        <v>-6098977.59</v>
      </c>
      <c r="F10" s="2">
        <f t="shared" si="0"/>
        <v>115.63248471404602</v>
      </c>
    </row>
    <row r="11" spans="1:6" ht="15">
      <c r="A11" s="4" t="s">
        <v>205</v>
      </c>
      <c r="B11" s="4" t="s">
        <v>174</v>
      </c>
      <c r="C11" s="4" t="s">
        <v>193</v>
      </c>
      <c r="D11" s="5">
        <v>5774920.73</v>
      </c>
      <c r="E11" s="5">
        <v>5643877.86</v>
      </c>
      <c r="F11" s="2">
        <f t="shared" si="0"/>
        <v>97.73082824636452</v>
      </c>
    </row>
    <row r="12" spans="1:6" ht="15">
      <c r="A12" s="4" t="s">
        <v>148</v>
      </c>
      <c r="B12" s="4" t="s">
        <v>174</v>
      </c>
      <c r="C12" s="4" t="s">
        <v>11</v>
      </c>
      <c r="D12" s="5">
        <v>5774920.73</v>
      </c>
      <c r="E12" s="5">
        <v>5643877.86</v>
      </c>
      <c r="F12" s="2">
        <f t="shared" si="0"/>
        <v>97.73082824636452</v>
      </c>
    </row>
    <row r="13" spans="1:6" ht="30">
      <c r="A13" s="4" t="s">
        <v>117</v>
      </c>
      <c r="B13" s="4" t="s">
        <v>174</v>
      </c>
      <c r="C13" s="4" t="s">
        <v>133</v>
      </c>
      <c r="D13" s="5">
        <v>5774920.73</v>
      </c>
      <c r="E13" s="5">
        <v>5643877.86</v>
      </c>
      <c r="F13" s="2">
        <f t="shared" si="0"/>
        <v>97.73082824636452</v>
      </c>
    </row>
    <row r="14" spans="1:6" ht="30">
      <c r="A14" s="4" t="s">
        <v>76</v>
      </c>
      <c r="B14" s="4" t="s">
        <v>174</v>
      </c>
      <c r="C14" s="4" t="s">
        <v>121</v>
      </c>
      <c r="D14" s="1">
        <v>5774920.73</v>
      </c>
      <c r="E14" s="1">
        <v>5643877.86</v>
      </c>
      <c r="F14" s="2">
        <f t="shared" si="0"/>
        <v>97.73082824636452</v>
      </c>
    </row>
    <row r="16" spans="1:3" ht="15">
      <c r="A16" s="20" t="s">
        <v>225</v>
      </c>
      <c r="B16" s="41" t="s">
        <v>231</v>
      </c>
      <c r="C16" s="41"/>
    </row>
    <row r="17" spans="1:3" ht="15">
      <c r="A17" s="21" t="s">
        <v>226</v>
      </c>
      <c r="B17" s="37" t="s">
        <v>227</v>
      </c>
      <c r="C17" s="37"/>
    </row>
    <row r="18" spans="1:3" ht="15">
      <c r="A18" s="22"/>
      <c r="B18" s="23"/>
      <c r="C18" s="24"/>
    </row>
    <row r="19" spans="1:3" ht="15">
      <c r="A19" s="25" t="s">
        <v>228</v>
      </c>
      <c r="B19" s="38" t="s">
        <v>230</v>
      </c>
      <c r="C19" s="38"/>
    </row>
    <row r="20" spans="1:3" ht="15">
      <c r="A20" s="21" t="s">
        <v>229</v>
      </c>
      <c r="B20" s="37" t="s">
        <v>227</v>
      </c>
      <c r="C20" s="37"/>
    </row>
  </sheetData>
  <sheetProtection/>
  <mergeCells count="7">
    <mergeCell ref="B17:C17"/>
    <mergeCell ref="B19:C19"/>
    <mergeCell ref="B20:C20"/>
    <mergeCell ref="A1:G1"/>
    <mergeCell ref="A2:C2"/>
    <mergeCell ref="D2:F2"/>
    <mergeCell ref="B16:C16"/>
  </mergeCells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2017-10-16T12:08:15Z</cp:lastPrinted>
  <dcterms:created xsi:type="dcterms:W3CDTF">2017-10-11T09:12:29Z</dcterms:created>
  <dcterms:modified xsi:type="dcterms:W3CDTF">2017-10-16T12:08:44Z</dcterms:modified>
  <cp:category/>
  <cp:version/>
  <cp:contentType/>
  <cp:contentStatus/>
</cp:coreProperties>
</file>